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e Accounting\Payment Card\Monitoring\Spend and Transaction Totals\"/>
    </mc:Choice>
  </mc:AlternateContent>
  <xr:revisionPtr revIDLastSave="0" documentId="13_ncr:1_{8D51AD59-0289-4D5A-BD42-FE2EA20983DB}" xr6:coauthVersionLast="43" xr6:coauthVersionMax="43" xr10:uidLastSave="{00000000-0000-0000-0000-000000000000}"/>
  <bookViews>
    <workbookView xWindow="25080" yWindow="75" windowWidth="254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B92" i="1" l="1"/>
  <c r="B91" i="1"/>
  <c r="B86" i="1"/>
  <c r="B43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7" i="1"/>
  <c r="B88" i="1"/>
  <c r="B89" i="1"/>
  <c r="B90" i="1"/>
  <c r="B2" i="1"/>
  <c r="D93" i="1" l="1"/>
  <c r="E93" i="1"/>
  <c r="F93" i="1"/>
  <c r="G93" i="1"/>
  <c r="H93" i="1"/>
  <c r="I93" i="1"/>
  <c r="J93" i="1"/>
  <c r="K93" i="1"/>
  <c r="L93" i="1"/>
  <c r="M93" i="1"/>
  <c r="N93" i="1"/>
  <c r="C93" i="1"/>
  <c r="B93" i="1" l="1"/>
</calcChain>
</file>

<file path=xl/sharedStrings.xml><?xml version="1.0" encoding="utf-8"?>
<sst xmlns="http://schemas.openxmlformats.org/spreadsheetml/2006/main" count="186" uniqueCount="94">
  <si>
    <t>Agency</t>
  </si>
  <si>
    <t>ADJ</t>
  </si>
  <si>
    <t>AGE</t>
  </si>
  <si>
    <t>AGO</t>
  </si>
  <si>
    <t>AGR</t>
  </si>
  <si>
    <t>ART</t>
  </si>
  <si>
    <t>AUD</t>
  </si>
  <si>
    <t>BOR</t>
  </si>
  <si>
    <t>BWC</t>
  </si>
  <si>
    <t>CAC</t>
  </si>
  <si>
    <t>CIV</t>
  </si>
  <si>
    <t>COM</t>
  </si>
  <si>
    <t>CSR</t>
  </si>
  <si>
    <t>DAS</t>
  </si>
  <si>
    <t>DEV</t>
  </si>
  <si>
    <t>DMH</t>
  </si>
  <si>
    <t>DMR</t>
  </si>
  <si>
    <t>DNR</t>
  </si>
  <si>
    <t>DOH</t>
  </si>
  <si>
    <t>DOT</t>
  </si>
  <si>
    <t>DPS</t>
  </si>
  <si>
    <t>DRC</t>
  </si>
  <si>
    <t>DVS</t>
  </si>
  <si>
    <t>DYS</t>
  </si>
  <si>
    <t>EDU</t>
  </si>
  <si>
    <t>EPA</t>
  </si>
  <si>
    <t>ETC</t>
  </si>
  <si>
    <t>EXP</t>
  </si>
  <si>
    <t>GOV</t>
  </si>
  <si>
    <t>INS</t>
  </si>
  <si>
    <t>JCO</t>
  </si>
  <si>
    <t>JFS</t>
  </si>
  <si>
    <t>JSC</t>
  </si>
  <si>
    <t>LEC</t>
  </si>
  <si>
    <t>LIB</t>
  </si>
  <si>
    <t>LOT</t>
  </si>
  <si>
    <t>MED</t>
  </si>
  <si>
    <t>NUR</t>
  </si>
  <si>
    <t>OBM</t>
  </si>
  <si>
    <t>OCC</t>
  </si>
  <si>
    <t>OIC</t>
  </si>
  <si>
    <t>OSB</t>
  </si>
  <si>
    <t>OSD</t>
  </si>
  <si>
    <t>PRX</t>
  </si>
  <si>
    <t>PUB</t>
  </si>
  <si>
    <t>PUC</t>
  </si>
  <si>
    <t>PWC</t>
  </si>
  <si>
    <t>RSC</t>
  </si>
  <si>
    <t>SFC</t>
  </si>
  <si>
    <t>SOS</t>
  </si>
  <si>
    <t>TAX</t>
  </si>
  <si>
    <t>TOS</t>
  </si>
  <si>
    <t>TOTAL</t>
  </si>
  <si>
    <t>IGO</t>
  </si>
  <si>
    <t>RAC</t>
  </si>
  <si>
    <t>REP</t>
  </si>
  <si>
    <t>SEN</t>
  </si>
  <si>
    <t>LSC</t>
  </si>
  <si>
    <t>MCD</t>
  </si>
  <si>
    <t>ACC</t>
  </si>
  <si>
    <t>ATH</t>
  </si>
  <si>
    <t>BTA</t>
  </si>
  <si>
    <t>CHR</t>
  </si>
  <si>
    <t>CRB</t>
  </si>
  <si>
    <t>DEN</t>
  </si>
  <si>
    <t>ENG</t>
  </si>
  <si>
    <t>ERB</t>
  </si>
  <si>
    <t>FUN</t>
  </si>
  <si>
    <t>OBD</t>
  </si>
  <si>
    <t>ODB</t>
  </si>
  <si>
    <t>OPP</t>
  </si>
  <si>
    <t>PYT</t>
  </si>
  <si>
    <t>SPE</t>
  </si>
  <si>
    <t>CDP</t>
  </si>
  <si>
    <t>COS</t>
  </si>
  <si>
    <t>CSW</t>
  </si>
  <si>
    <t>DVM</t>
  </si>
  <si>
    <t>LCO</t>
  </si>
  <si>
    <t>MIH</t>
  </si>
  <si>
    <t>PSY</t>
  </si>
  <si>
    <t>OPT</t>
  </si>
  <si>
    <t>RCB</t>
  </si>
  <si>
    <t>BRB</t>
  </si>
  <si>
    <t>MHC</t>
  </si>
  <si>
    <t>SPA</t>
  </si>
  <si>
    <t>SCR</t>
  </si>
  <si>
    <t>ARC</t>
  </si>
  <si>
    <t>CSV</t>
  </si>
  <si>
    <t>SAN</t>
  </si>
  <si>
    <t>SHP</t>
  </si>
  <si>
    <t>ETH</t>
  </si>
  <si>
    <t>VPB</t>
  </si>
  <si>
    <t>JLE</t>
  </si>
  <si>
    <t>FY 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</si>
</sst>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4" fillId="2" borderId="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44" fontId="0" fillId="0" borderId="0" xfId="6" applyFont="1"/>
    <xf numFmtId="44" fontId="3" fillId="0" borderId="5" xfId="6" applyFont="1" applyBorder="1" applyAlignment="1">
      <alignment horizontal="center"/>
    </xf>
    <xf numFmtId="44" fontId="0" fillId="0" borderId="5" xfId="6" applyFont="1" applyBorder="1"/>
    <xf numFmtId="0" fontId="3" fillId="0" borderId="7" xfId="3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3" fillId="0" borderId="6" xfId="3" applyBorder="1" applyAlignment="1">
      <alignment horizontal="center"/>
    </xf>
    <xf numFmtId="44" fontId="7" fillId="0" borderId="5" xfId="6" applyFont="1" applyBorder="1"/>
    <xf numFmtId="44" fontId="7" fillId="0" borderId="0" xfId="6" applyFont="1"/>
    <xf numFmtId="44" fontId="8" fillId="0" borderId="0" xfId="6" applyFont="1"/>
    <xf numFmtId="164" fontId="4" fillId="2" borderId="4" xfId="2" applyNumberFormat="1" applyFont="1" applyFill="1" applyBorder="1" applyAlignment="1">
      <alignment horizontal="center"/>
    </xf>
    <xf numFmtId="0" fontId="3" fillId="0" borderId="8" xfId="3" applyBorder="1" applyAlignment="1">
      <alignment horizontal="center"/>
    </xf>
    <xf numFmtId="44" fontId="0" fillId="0" borderId="10" xfId="6" applyFont="1" applyBorder="1"/>
    <xf numFmtId="44" fontId="0" fillId="0" borderId="0" xfId="0" applyNumberFormat="1"/>
    <xf numFmtId="44" fontId="0" fillId="0" borderId="9" xfId="0" applyNumberFormat="1" applyBorder="1"/>
    <xf numFmtId="44" fontId="0" fillId="0" borderId="11" xfId="6" applyFont="1" applyBorder="1"/>
    <xf numFmtId="44" fontId="3" fillId="0" borderId="0" xfId="6" applyFont="1" applyAlignment="1">
      <alignment horizontal="center"/>
    </xf>
  </cellXfs>
  <cellStyles count="20">
    <cellStyle name="Currency" xfId="6" builtinId="4"/>
    <cellStyle name="Currency 2" xfId="9" xr:uid="{00000000-0005-0000-0000-000001000000}"/>
    <cellStyle name="Currency 3" xfId="12" xr:uid="{00000000-0005-0000-0000-000002000000}"/>
    <cellStyle name="Currency 4" xfId="15" xr:uid="{00000000-0005-0000-0000-000003000000}"/>
    <cellStyle name="Currency 5" xfId="18" xr:uid="{00000000-0005-0000-0000-000004000000}"/>
    <cellStyle name="Normal" xfId="0" builtinId="0"/>
    <cellStyle name="Normal 10" xfId="11" xr:uid="{00000000-0005-0000-0000-000006000000}"/>
    <cellStyle name="Normal 11" xfId="14" xr:uid="{00000000-0005-0000-0000-000007000000}"/>
    <cellStyle name="Normal 12" xfId="13" xr:uid="{00000000-0005-0000-0000-000008000000}"/>
    <cellStyle name="Normal 12 2" xfId="19" xr:uid="{00000000-0005-0000-0000-000009000000}"/>
    <cellStyle name="Normal 13" xfId="16" xr:uid="{00000000-0005-0000-0000-00000A000000}"/>
    <cellStyle name="Normal 2" xfId="2" xr:uid="{00000000-0005-0000-0000-00000B000000}"/>
    <cellStyle name="Normal 3" xfId="3" xr:uid="{00000000-0005-0000-0000-00000C000000}"/>
    <cellStyle name="Normal 4" xfId="4" xr:uid="{00000000-0005-0000-0000-00000D000000}"/>
    <cellStyle name="Normal 5" xfId="5" xr:uid="{00000000-0005-0000-0000-00000E000000}"/>
    <cellStyle name="Normal 6" xfId="1" xr:uid="{00000000-0005-0000-0000-00000F000000}"/>
    <cellStyle name="Normal 7" xfId="8" xr:uid="{00000000-0005-0000-0000-000010000000}"/>
    <cellStyle name="Normal 8" xfId="7" xr:uid="{00000000-0005-0000-0000-000011000000}"/>
    <cellStyle name="Normal 9" xfId="10" xr:uid="{00000000-0005-0000-0000-000012000000}"/>
    <cellStyle name="Normal 9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zoomScaleNormal="100" workbookViewId="0">
      <pane xSplit="2" ySplit="1" topLeftCell="C83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4.5703125" defaultRowHeight="15" x14ac:dyDescent="0.25"/>
  <cols>
    <col min="1" max="1" width="7.5703125" bestFit="1" customWidth="1"/>
    <col min="2" max="2" width="15.42578125" bestFit="1" customWidth="1"/>
    <col min="3" max="4" width="14.42578125" bestFit="1" customWidth="1"/>
    <col min="5" max="10" width="14.42578125" style="4" bestFit="1" customWidth="1"/>
    <col min="11" max="11" width="14.7109375" style="4" customWidth="1"/>
    <col min="12" max="14" width="14.42578125" style="4" customWidth="1"/>
    <col min="15" max="15" width="7.5703125" bestFit="1" customWidth="1"/>
  </cols>
  <sheetData>
    <row r="1" spans="1:15" ht="15.75" thickBot="1" x14ac:dyDescent="0.3">
      <c r="A1" s="1" t="s">
        <v>0</v>
      </c>
      <c r="B1" s="2" t="s">
        <v>93</v>
      </c>
      <c r="C1" s="13">
        <v>43282</v>
      </c>
      <c r="D1" s="13">
        <v>43313</v>
      </c>
      <c r="E1" s="13">
        <v>43344</v>
      </c>
      <c r="F1" s="13">
        <v>43374</v>
      </c>
      <c r="G1" s="13">
        <v>43405</v>
      </c>
      <c r="H1" s="13">
        <v>43435</v>
      </c>
      <c r="I1" s="13">
        <v>43466</v>
      </c>
      <c r="J1" s="13">
        <v>43497</v>
      </c>
      <c r="K1" s="13">
        <v>43525</v>
      </c>
      <c r="L1" s="13">
        <v>43556</v>
      </c>
      <c r="M1" s="13">
        <v>43586</v>
      </c>
      <c r="N1" s="13">
        <v>43617</v>
      </c>
      <c r="O1" s="3" t="s">
        <v>0</v>
      </c>
    </row>
    <row r="2" spans="1:15" ht="15.75" x14ac:dyDescent="0.3">
      <c r="A2" s="14" t="s">
        <v>59</v>
      </c>
      <c r="B2" s="4">
        <f>SUM(C2:N2)</f>
        <v>10844.29</v>
      </c>
      <c r="C2" s="4">
        <v>475.03</v>
      </c>
      <c r="D2" s="4">
        <v>1504.12</v>
      </c>
      <c r="E2" s="4">
        <v>1282.9000000000001</v>
      </c>
      <c r="F2" s="4">
        <v>835.39</v>
      </c>
      <c r="G2" s="4">
        <v>587.9</v>
      </c>
      <c r="H2" s="4">
        <v>698.94</v>
      </c>
      <c r="I2" s="11">
        <v>757.91</v>
      </c>
      <c r="J2" s="11">
        <v>703.17</v>
      </c>
      <c r="K2" s="12">
        <v>2046.92</v>
      </c>
      <c r="L2" s="4">
        <v>470.43</v>
      </c>
      <c r="M2" s="4">
        <v>888.68</v>
      </c>
      <c r="N2" s="16">
        <v>592.9</v>
      </c>
      <c r="O2" s="7" t="s">
        <v>59</v>
      </c>
    </row>
    <row r="3" spans="1:15" ht="15.75" x14ac:dyDescent="0.3">
      <c r="A3" s="7" t="s">
        <v>1</v>
      </c>
      <c r="B3" s="4">
        <f t="shared" ref="B3:B68" si="0">SUM(C3:N3)</f>
        <v>2116541.2199999997</v>
      </c>
      <c r="C3" s="4">
        <v>158834</v>
      </c>
      <c r="D3" s="4">
        <v>219783.4</v>
      </c>
      <c r="E3" s="4">
        <v>253150.09</v>
      </c>
      <c r="F3" s="4">
        <v>173812.77</v>
      </c>
      <c r="G3" s="4">
        <v>172279.03</v>
      </c>
      <c r="H3" s="4">
        <v>104861.26</v>
      </c>
      <c r="I3" s="11">
        <v>211459.16</v>
      </c>
      <c r="J3" s="11">
        <v>144616.65</v>
      </c>
      <c r="K3" s="12">
        <v>217166.87</v>
      </c>
      <c r="L3" s="4">
        <v>134818.54999999999</v>
      </c>
      <c r="M3" s="4">
        <v>156410.67000000001</v>
      </c>
      <c r="N3" s="16">
        <v>169348.77</v>
      </c>
      <c r="O3" s="7" t="s">
        <v>1</v>
      </c>
    </row>
    <row r="4" spans="1:15" ht="15.75" x14ac:dyDescent="0.3">
      <c r="A4" s="7" t="s">
        <v>2</v>
      </c>
      <c r="B4" s="4">
        <f t="shared" si="0"/>
        <v>94466.32</v>
      </c>
      <c r="C4" s="4">
        <v>6750.49</v>
      </c>
      <c r="D4" s="4">
        <v>8960.4</v>
      </c>
      <c r="E4" s="4">
        <v>6502.29</v>
      </c>
      <c r="F4" s="4">
        <v>7899.85</v>
      </c>
      <c r="G4" s="4">
        <v>12573.02</v>
      </c>
      <c r="H4" s="4">
        <v>3784.57</v>
      </c>
      <c r="I4" s="11">
        <v>3763.68</v>
      </c>
      <c r="J4" s="11">
        <v>5153.41</v>
      </c>
      <c r="K4" s="12">
        <v>8507.89</v>
      </c>
      <c r="L4" s="4">
        <v>7865.99</v>
      </c>
      <c r="M4" s="4">
        <v>13959.69</v>
      </c>
      <c r="N4" s="16">
        <v>8745.0400000000009</v>
      </c>
      <c r="O4" s="7" t="s">
        <v>2</v>
      </c>
    </row>
    <row r="5" spans="1:15" ht="15.75" x14ac:dyDescent="0.3">
      <c r="A5" s="7" t="s">
        <v>3</v>
      </c>
      <c r="B5" s="4">
        <f t="shared" si="0"/>
        <v>761202.03999999992</v>
      </c>
      <c r="C5" s="4">
        <v>69158.41</v>
      </c>
      <c r="D5" s="4">
        <v>78403.45</v>
      </c>
      <c r="E5" s="4">
        <v>53451.68</v>
      </c>
      <c r="F5" s="4">
        <v>65258.69</v>
      </c>
      <c r="G5" s="4">
        <v>64713.97</v>
      </c>
      <c r="H5" s="4">
        <v>51275.24</v>
      </c>
      <c r="I5" s="11">
        <v>66742.66</v>
      </c>
      <c r="J5" s="11">
        <v>69927.34</v>
      </c>
      <c r="K5" s="12">
        <v>66983.58</v>
      </c>
      <c r="L5" s="4">
        <v>69845.279999999999</v>
      </c>
      <c r="M5" s="4">
        <v>54671.56</v>
      </c>
      <c r="N5" s="16">
        <v>50770.18</v>
      </c>
      <c r="O5" s="7" t="s">
        <v>3</v>
      </c>
    </row>
    <row r="6" spans="1:15" ht="15.75" x14ac:dyDescent="0.3">
      <c r="A6" s="7" t="s">
        <v>4</v>
      </c>
      <c r="B6" s="4">
        <f t="shared" si="0"/>
        <v>2273102.0399999996</v>
      </c>
      <c r="C6" s="4">
        <v>171370.73</v>
      </c>
      <c r="D6" s="4">
        <v>232597.68</v>
      </c>
      <c r="E6" s="4">
        <v>198015.81</v>
      </c>
      <c r="F6" s="4">
        <v>194415.1</v>
      </c>
      <c r="G6" s="4">
        <v>181027.51</v>
      </c>
      <c r="H6" s="4">
        <v>171454.84</v>
      </c>
      <c r="I6" s="11">
        <v>163806.38</v>
      </c>
      <c r="J6" s="11">
        <v>184890.27</v>
      </c>
      <c r="K6" s="12">
        <v>209498.13</v>
      </c>
      <c r="L6" s="4">
        <v>225463.8</v>
      </c>
      <c r="M6" s="4">
        <v>213427.97</v>
      </c>
      <c r="N6" s="16">
        <v>127133.82</v>
      </c>
      <c r="O6" s="7" t="s">
        <v>4</v>
      </c>
    </row>
    <row r="7" spans="1:15" ht="15.75" x14ac:dyDescent="0.3">
      <c r="A7" s="7" t="s">
        <v>86</v>
      </c>
      <c r="B7" s="4">
        <f t="shared" si="0"/>
        <v>1369.58</v>
      </c>
      <c r="C7" s="4">
        <v>30</v>
      </c>
      <c r="D7" s="4">
        <v>30</v>
      </c>
      <c r="E7" s="4">
        <v>0</v>
      </c>
      <c r="F7" s="4">
        <v>30</v>
      </c>
      <c r="G7" s="4">
        <v>30</v>
      </c>
      <c r="H7" s="4">
        <v>30</v>
      </c>
      <c r="I7" s="11">
        <v>158.07</v>
      </c>
      <c r="J7" s="11">
        <v>0</v>
      </c>
      <c r="K7" s="12">
        <v>0</v>
      </c>
      <c r="L7" s="4">
        <v>0</v>
      </c>
      <c r="M7" s="4">
        <v>951.29</v>
      </c>
      <c r="N7" s="16">
        <v>110.22</v>
      </c>
      <c r="O7" s="7" t="s">
        <v>86</v>
      </c>
    </row>
    <row r="8" spans="1:15" ht="15.75" x14ac:dyDescent="0.3">
      <c r="A8" s="7" t="s">
        <v>5</v>
      </c>
      <c r="B8" s="4">
        <f t="shared" si="0"/>
        <v>85625.01999999999</v>
      </c>
      <c r="C8" s="4">
        <v>8230.2199999999993</v>
      </c>
      <c r="D8" s="4">
        <v>4931.5600000000004</v>
      </c>
      <c r="E8" s="4">
        <v>10718.02</v>
      </c>
      <c r="F8" s="4">
        <v>6239.99</v>
      </c>
      <c r="G8" s="4">
        <v>3869.55</v>
      </c>
      <c r="H8" s="4">
        <v>13152.25</v>
      </c>
      <c r="I8" s="11">
        <v>4356.4399999999996</v>
      </c>
      <c r="J8" s="11">
        <v>1519.27</v>
      </c>
      <c r="K8" s="12">
        <v>7115.4</v>
      </c>
      <c r="L8" s="4">
        <v>6871.61</v>
      </c>
      <c r="M8" s="4">
        <v>8979.5300000000007</v>
      </c>
      <c r="N8" s="16">
        <v>9641.18</v>
      </c>
      <c r="O8" s="7" t="s">
        <v>5</v>
      </c>
    </row>
    <row r="9" spans="1:15" ht="15.75" x14ac:dyDescent="0.3">
      <c r="A9" s="7" t="s">
        <v>60</v>
      </c>
      <c r="B9" s="4">
        <f t="shared" si="0"/>
        <v>10255.1</v>
      </c>
      <c r="C9" s="4">
        <v>0</v>
      </c>
      <c r="D9" s="4">
        <v>17.920000000000002</v>
      </c>
      <c r="E9" s="4">
        <v>189</v>
      </c>
      <c r="F9" s="4">
        <v>369.6</v>
      </c>
      <c r="G9" s="4">
        <v>9.4600000000000009</v>
      </c>
      <c r="H9" s="4">
        <v>410.97</v>
      </c>
      <c r="I9" s="11">
        <v>474.22</v>
      </c>
      <c r="J9" s="11">
        <v>612.76</v>
      </c>
      <c r="K9" s="12">
        <v>1601.32</v>
      </c>
      <c r="L9" s="4">
        <v>13.97</v>
      </c>
      <c r="M9" s="4">
        <v>1891.74</v>
      </c>
      <c r="N9" s="16">
        <v>4664.1400000000003</v>
      </c>
      <c r="O9" s="7" t="s">
        <v>60</v>
      </c>
    </row>
    <row r="10" spans="1:15" ht="15.75" x14ac:dyDescent="0.3">
      <c r="A10" s="7" t="s">
        <v>6</v>
      </c>
      <c r="B10" s="4">
        <f t="shared" si="0"/>
        <v>106390.64000000001</v>
      </c>
      <c r="C10" s="4">
        <v>13353.06</v>
      </c>
      <c r="D10" s="4">
        <v>15511.94</v>
      </c>
      <c r="E10" s="4">
        <v>10943.29</v>
      </c>
      <c r="F10" s="4">
        <v>13443.7</v>
      </c>
      <c r="G10" s="4">
        <v>4094.96</v>
      </c>
      <c r="H10" s="4">
        <v>14196.28</v>
      </c>
      <c r="I10" s="11">
        <v>7951.73</v>
      </c>
      <c r="J10" s="11">
        <v>2854.07</v>
      </c>
      <c r="K10" s="12">
        <v>7147.01</v>
      </c>
      <c r="L10" s="4">
        <v>9538.17</v>
      </c>
      <c r="M10" s="4">
        <v>4664.16</v>
      </c>
      <c r="N10" s="16">
        <v>2692.27</v>
      </c>
      <c r="O10" s="7" t="s">
        <v>6</v>
      </c>
    </row>
    <row r="11" spans="1:15" ht="15.75" x14ac:dyDescent="0.3">
      <c r="A11" s="7" t="s">
        <v>7</v>
      </c>
      <c r="B11" s="4">
        <f t="shared" si="0"/>
        <v>258375.02999999997</v>
      </c>
      <c r="C11" s="4">
        <v>18806.82</v>
      </c>
      <c r="D11" s="4">
        <v>25498.560000000001</v>
      </c>
      <c r="E11" s="4">
        <v>18381.87</v>
      </c>
      <c r="F11" s="4">
        <v>25008.5</v>
      </c>
      <c r="G11" s="4">
        <v>18808.18</v>
      </c>
      <c r="H11" s="4">
        <v>15130.14</v>
      </c>
      <c r="I11" s="11">
        <v>16668.669999999998</v>
      </c>
      <c r="J11" s="11">
        <v>27299.200000000001</v>
      </c>
      <c r="K11" s="12">
        <v>15894.73</v>
      </c>
      <c r="L11" s="4">
        <v>18651.080000000002</v>
      </c>
      <c r="M11" s="4">
        <v>19659.61</v>
      </c>
      <c r="N11" s="16">
        <v>38567.67</v>
      </c>
      <c r="O11" s="7" t="s">
        <v>7</v>
      </c>
    </row>
    <row r="12" spans="1:15" ht="15.75" x14ac:dyDescent="0.3">
      <c r="A12" s="7" t="s">
        <v>82</v>
      </c>
      <c r="B12" s="4">
        <f t="shared" si="0"/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1">
        <v>0</v>
      </c>
      <c r="J12" s="11">
        <v>0</v>
      </c>
      <c r="K12" s="12">
        <v>0</v>
      </c>
      <c r="L12" s="4">
        <v>0</v>
      </c>
      <c r="M12" s="4">
        <v>0</v>
      </c>
      <c r="N12" s="16">
        <v>0</v>
      </c>
      <c r="O12" s="7" t="s">
        <v>82</v>
      </c>
    </row>
    <row r="13" spans="1:15" ht="15.75" x14ac:dyDescent="0.3">
      <c r="A13" s="7" t="s">
        <v>61</v>
      </c>
      <c r="B13" s="4">
        <f t="shared" si="0"/>
        <v>25047.739999999998</v>
      </c>
      <c r="C13" s="4">
        <v>7.2</v>
      </c>
      <c r="D13" s="4">
        <v>2309.33</v>
      </c>
      <c r="E13" s="4">
        <v>1856.63</v>
      </c>
      <c r="F13" s="4">
        <v>3233.08</v>
      </c>
      <c r="G13" s="4">
        <v>1293.79</v>
      </c>
      <c r="H13" s="4">
        <v>1765.1</v>
      </c>
      <c r="I13" s="11">
        <v>2105.96</v>
      </c>
      <c r="J13" s="11">
        <v>3773.46</v>
      </c>
      <c r="K13" s="12">
        <v>3197.3</v>
      </c>
      <c r="L13" s="4">
        <v>3191</v>
      </c>
      <c r="M13" s="4">
        <v>330.98</v>
      </c>
      <c r="N13" s="16">
        <v>1983.91</v>
      </c>
      <c r="O13" s="7" t="s">
        <v>61</v>
      </c>
    </row>
    <row r="14" spans="1:15" ht="15.75" x14ac:dyDescent="0.3">
      <c r="A14" s="7" t="s">
        <v>8</v>
      </c>
      <c r="B14" s="4">
        <f t="shared" si="0"/>
        <v>1652904.8299999998</v>
      </c>
      <c r="C14" s="4">
        <v>140227.23000000001</v>
      </c>
      <c r="D14" s="4">
        <v>157752.82</v>
      </c>
      <c r="E14" s="4">
        <v>134272.5</v>
      </c>
      <c r="F14" s="4">
        <v>167033.42000000001</v>
      </c>
      <c r="G14" s="4">
        <v>123556.82</v>
      </c>
      <c r="H14" s="4">
        <v>141726.59</v>
      </c>
      <c r="I14" s="11">
        <v>106490.68</v>
      </c>
      <c r="J14" s="11">
        <v>119753.21</v>
      </c>
      <c r="K14" s="12">
        <v>152923.38</v>
      </c>
      <c r="L14" s="4">
        <v>169130.96</v>
      </c>
      <c r="M14" s="4">
        <v>120871.74</v>
      </c>
      <c r="N14" s="16">
        <v>119165.48</v>
      </c>
      <c r="O14" s="7" t="s">
        <v>8</v>
      </c>
    </row>
    <row r="15" spans="1:15" ht="15.75" x14ac:dyDescent="0.3">
      <c r="A15" s="7" t="s">
        <v>9</v>
      </c>
      <c r="B15" s="4">
        <f t="shared" si="0"/>
        <v>227746.44000000003</v>
      </c>
      <c r="C15" s="4">
        <v>18941.259999999998</v>
      </c>
      <c r="D15" s="4">
        <v>24809.45</v>
      </c>
      <c r="E15" s="4">
        <v>19282.04</v>
      </c>
      <c r="F15" s="4">
        <v>19048.830000000002</v>
      </c>
      <c r="G15" s="4">
        <v>13687.63</v>
      </c>
      <c r="H15" s="4">
        <v>16548.650000000001</v>
      </c>
      <c r="I15" s="11">
        <v>18642.240000000002</v>
      </c>
      <c r="J15" s="11">
        <v>10290.34</v>
      </c>
      <c r="K15" s="12">
        <v>22222.85</v>
      </c>
      <c r="L15" s="4">
        <v>21764.65</v>
      </c>
      <c r="M15" s="4">
        <v>25378.62</v>
      </c>
      <c r="N15" s="16">
        <v>17129.88</v>
      </c>
      <c r="O15" s="7" t="s">
        <v>9</v>
      </c>
    </row>
    <row r="16" spans="1:15" ht="15.75" x14ac:dyDescent="0.3">
      <c r="A16" s="7" t="s">
        <v>73</v>
      </c>
      <c r="B16" s="4">
        <f t="shared" si="0"/>
        <v>3255.1099999999997</v>
      </c>
      <c r="C16" s="4">
        <v>495</v>
      </c>
      <c r="D16" s="4">
        <v>875.5</v>
      </c>
      <c r="E16" s="4">
        <v>318.14</v>
      </c>
      <c r="F16" s="4">
        <v>0</v>
      </c>
      <c r="G16" s="4">
        <v>158.18</v>
      </c>
      <c r="H16" s="4">
        <v>153.97</v>
      </c>
      <c r="I16" s="11">
        <v>0</v>
      </c>
      <c r="J16" s="11">
        <v>0.06</v>
      </c>
      <c r="K16" s="12">
        <v>0</v>
      </c>
      <c r="L16" s="4">
        <v>0</v>
      </c>
      <c r="M16" s="4">
        <v>0</v>
      </c>
      <c r="N16" s="16">
        <v>1254.26</v>
      </c>
      <c r="O16" s="7" t="s">
        <v>73</v>
      </c>
    </row>
    <row r="17" spans="1:15" ht="15.75" x14ac:dyDescent="0.3">
      <c r="A17" s="7" t="s">
        <v>62</v>
      </c>
      <c r="B17" s="4">
        <f t="shared" si="0"/>
        <v>16045.159999999998</v>
      </c>
      <c r="C17" s="4">
        <v>965.32</v>
      </c>
      <c r="D17" s="4">
        <v>219.39</v>
      </c>
      <c r="E17" s="4">
        <v>2878.6</v>
      </c>
      <c r="F17" s="4">
        <v>1226.52</v>
      </c>
      <c r="G17" s="4">
        <v>-310.22000000000003</v>
      </c>
      <c r="H17" s="4">
        <v>60.09</v>
      </c>
      <c r="I17" s="11">
        <v>2093.89</v>
      </c>
      <c r="J17" s="11">
        <v>1646.65</v>
      </c>
      <c r="K17" s="12">
        <v>3657.67</v>
      </c>
      <c r="L17" s="4">
        <v>645.71</v>
      </c>
      <c r="M17" s="4">
        <v>2019.48</v>
      </c>
      <c r="N17" s="16">
        <v>942.06</v>
      </c>
      <c r="O17" s="7" t="s">
        <v>62</v>
      </c>
    </row>
    <row r="18" spans="1:15" ht="15.75" x14ac:dyDescent="0.3">
      <c r="A18" s="7" t="s">
        <v>10</v>
      </c>
      <c r="B18" s="4">
        <f t="shared" si="0"/>
        <v>17983.810000000001</v>
      </c>
      <c r="C18" s="4">
        <v>1850.04</v>
      </c>
      <c r="D18" s="4">
        <v>2676.01</v>
      </c>
      <c r="E18" s="4">
        <v>489.7</v>
      </c>
      <c r="F18" s="4">
        <v>2347.88</v>
      </c>
      <c r="G18" s="4">
        <v>1267.8</v>
      </c>
      <c r="H18" s="4">
        <v>555.36</v>
      </c>
      <c r="I18" s="11">
        <v>1328.37</v>
      </c>
      <c r="J18" s="11">
        <v>2990.33</v>
      </c>
      <c r="K18" s="12">
        <v>827.92</v>
      </c>
      <c r="L18" s="4">
        <v>710.23</v>
      </c>
      <c r="M18" s="4">
        <v>2648.56</v>
      </c>
      <c r="N18" s="16">
        <v>291.61</v>
      </c>
      <c r="O18" s="7" t="s">
        <v>10</v>
      </c>
    </row>
    <row r="19" spans="1:15" ht="15.75" x14ac:dyDescent="0.3">
      <c r="A19" s="7" t="s">
        <v>11</v>
      </c>
      <c r="B19" s="4">
        <f t="shared" si="0"/>
        <v>576940.82999999996</v>
      </c>
      <c r="C19" s="4">
        <v>28001.67</v>
      </c>
      <c r="D19" s="4">
        <v>66532.37</v>
      </c>
      <c r="E19" s="4">
        <v>46264.28</v>
      </c>
      <c r="F19" s="4">
        <v>45198.61</v>
      </c>
      <c r="G19" s="4">
        <v>52163.65</v>
      </c>
      <c r="H19" s="4">
        <v>27277.9</v>
      </c>
      <c r="I19" s="11">
        <v>40053.879999999997</v>
      </c>
      <c r="J19" s="11">
        <v>39757.49</v>
      </c>
      <c r="K19" s="12">
        <v>55152.68</v>
      </c>
      <c r="L19" s="4">
        <v>61635.94</v>
      </c>
      <c r="M19" s="4">
        <v>71713.72</v>
      </c>
      <c r="N19" s="16">
        <v>43188.639999999999</v>
      </c>
      <c r="O19" s="7" t="s">
        <v>11</v>
      </c>
    </row>
    <row r="20" spans="1:15" ht="15.75" x14ac:dyDescent="0.3">
      <c r="A20" s="7" t="s">
        <v>74</v>
      </c>
      <c r="B20" s="4">
        <f t="shared" si="0"/>
        <v>47348.639999999999</v>
      </c>
      <c r="C20" s="4">
        <v>616.74</v>
      </c>
      <c r="D20" s="4">
        <v>2023.78</v>
      </c>
      <c r="E20" s="4">
        <v>11115.93</v>
      </c>
      <c r="F20" s="4">
        <v>1718.83</v>
      </c>
      <c r="G20" s="4">
        <v>4700.7</v>
      </c>
      <c r="H20" s="4">
        <v>3358.98</v>
      </c>
      <c r="I20" s="11">
        <v>3328.48</v>
      </c>
      <c r="J20" s="11">
        <v>3385.03</v>
      </c>
      <c r="K20" s="12">
        <v>2780.07</v>
      </c>
      <c r="L20" s="4">
        <v>5138.03</v>
      </c>
      <c r="M20" s="4">
        <v>4750.26</v>
      </c>
      <c r="N20" s="16">
        <v>4431.8100000000004</v>
      </c>
      <c r="O20" s="7" t="s">
        <v>74</v>
      </c>
    </row>
    <row r="21" spans="1:15" ht="15.75" x14ac:dyDescent="0.3">
      <c r="A21" s="7" t="s">
        <v>63</v>
      </c>
      <c r="B21" s="4">
        <f t="shared" si="0"/>
        <v>1392.34</v>
      </c>
      <c r="C21" s="4">
        <v>102.24</v>
      </c>
      <c r="D21" s="4">
        <v>50.44</v>
      </c>
      <c r="E21" s="4">
        <v>76.34</v>
      </c>
      <c r="F21" s="4">
        <v>76.34</v>
      </c>
      <c r="G21" s="4">
        <v>76.34</v>
      </c>
      <c r="H21" s="4">
        <v>145.53</v>
      </c>
      <c r="I21" s="11">
        <v>106.34</v>
      </c>
      <c r="J21" s="11">
        <v>173.52</v>
      </c>
      <c r="K21" s="12">
        <v>76.34</v>
      </c>
      <c r="L21" s="4">
        <v>356.23</v>
      </c>
      <c r="M21" s="4">
        <v>76.34</v>
      </c>
      <c r="N21" s="16">
        <v>76.34</v>
      </c>
      <c r="O21" s="7" t="s">
        <v>63</v>
      </c>
    </row>
    <row r="22" spans="1:15" ht="15.75" x14ac:dyDescent="0.3">
      <c r="A22" s="7" t="s">
        <v>12</v>
      </c>
      <c r="B22" s="4">
        <f t="shared" si="0"/>
        <v>92342.079999999987</v>
      </c>
      <c r="C22" s="4">
        <v>10250.52</v>
      </c>
      <c r="D22" s="4">
        <v>8911.06</v>
      </c>
      <c r="E22" s="4">
        <v>10337.34</v>
      </c>
      <c r="F22" s="4">
        <v>12198.67</v>
      </c>
      <c r="G22" s="4">
        <v>5932.92</v>
      </c>
      <c r="H22" s="4">
        <v>5826.21</v>
      </c>
      <c r="I22" s="11">
        <v>7113.24</v>
      </c>
      <c r="J22" s="11">
        <v>4530.0200000000004</v>
      </c>
      <c r="K22" s="12">
        <v>5814.54</v>
      </c>
      <c r="L22" s="4">
        <v>6056.91</v>
      </c>
      <c r="M22" s="4">
        <v>10414.48</v>
      </c>
      <c r="N22" s="16">
        <v>4956.17</v>
      </c>
      <c r="O22" s="7" t="s">
        <v>12</v>
      </c>
    </row>
    <row r="23" spans="1:15" ht="15.75" x14ac:dyDescent="0.3">
      <c r="A23" s="7" t="s">
        <v>87</v>
      </c>
      <c r="B23" s="4">
        <f t="shared" si="0"/>
        <v>28931.82</v>
      </c>
      <c r="C23" s="4">
        <v>1805.34</v>
      </c>
      <c r="D23" s="4">
        <v>2045.17</v>
      </c>
      <c r="E23" s="4">
        <v>3393.06</v>
      </c>
      <c r="F23" s="4">
        <v>5348.03</v>
      </c>
      <c r="G23" s="4">
        <v>76.37</v>
      </c>
      <c r="H23" s="4">
        <v>17.989999999999998</v>
      </c>
      <c r="I23" s="11">
        <v>924.22</v>
      </c>
      <c r="J23" s="11">
        <v>1797.69</v>
      </c>
      <c r="K23" s="12">
        <v>6377.85</v>
      </c>
      <c r="L23" s="4">
        <v>1502.5</v>
      </c>
      <c r="M23" s="4">
        <v>1571.19</v>
      </c>
      <c r="N23" s="16">
        <v>4072.41</v>
      </c>
      <c r="O23" s="7" t="s">
        <v>87</v>
      </c>
    </row>
    <row r="24" spans="1:15" ht="15.75" x14ac:dyDescent="0.3">
      <c r="A24" s="7" t="s">
        <v>75</v>
      </c>
      <c r="B24" s="4">
        <f t="shared" si="0"/>
        <v>15121.470000000001</v>
      </c>
      <c r="C24" s="4">
        <v>2681.68</v>
      </c>
      <c r="D24" s="4">
        <v>719.65</v>
      </c>
      <c r="E24" s="4">
        <v>2083.5100000000002</v>
      </c>
      <c r="F24" s="4">
        <v>1050.57</v>
      </c>
      <c r="G24" s="4">
        <v>431.93</v>
      </c>
      <c r="H24" s="4">
        <v>3743.47</v>
      </c>
      <c r="I24" s="11">
        <v>745.08</v>
      </c>
      <c r="J24" s="11">
        <v>387.6</v>
      </c>
      <c r="K24" s="12">
        <v>1449.36</v>
      </c>
      <c r="L24" s="4">
        <v>452.59</v>
      </c>
      <c r="M24" s="4">
        <v>300.36</v>
      </c>
      <c r="N24" s="16">
        <v>1075.67</v>
      </c>
      <c r="O24" s="7" t="s">
        <v>75</v>
      </c>
    </row>
    <row r="25" spans="1:15" ht="15.75" x14ac:dyDescent="0.3">
      <c r="A25" s="7" t="s">
        <v>13</v>
      </c>
      <c r="B25" s="4">
        <f t="shared" si="0"/>
        <v>469334.8</v>
      </c>
      <c r="C25" s="4">
        <v>39719.449999999997</v>
      </c>
      <c r="D25" s="4">
        <v>46687.43</v>
      </c>
      <c r="E25" s="4">
        <v>33050.699999999997</v>
      </c>
      <c r="F25" s="4">
        <v>41150.589999999997</v>
      </c>
      <c r="G25" s="4">
        <v>45257.98</v>
      </c>
      <c r="H25" s="4">
        <v>33867.49</v>
      </c>
      <c r="I25" s="11">
        <v>21367.01</v>
      </c>
      <c r="J25" s="11">
        <v>34150.480000000003</v>
      </c>
      <c r="K25" s="12">
        <v>39272.589999999997</v>
      </c>
      <c r="L25" s="4">
        <v>41020.18</v>
      </c>
      <c r="M25" s="4">
        <v>52732.01</v>
      </c>
      <c r="N25" s="16">
        <v>41058.89</v>
      </c>
      <c r="O25" s="7" t="s">
        <v>13</v>
      </c>
    </row>
    <row r="26" spans="1:15" ht="15.75" x14ac:dyDescent="0.3">
      <c r="A26" s="7" t="s">
        <v>64</v>
      </c>
      <c r="B26" s="4">
        <f t="shared" si="0"/>
        <v>20560.75</v>
      </c>
      <c r="C26" s="4">
        <v>1847.03</v>
      </c>
      <c r="D26" s="4">
        <v>3529.13</v>
      </c>
      <c r="E26" s="4">
        <v>1561.44</v>
      </c>
      <c r="F26" s="4">
        <v>1809.86</v>
      </c>
      <c r="G26" s="4">
        <v>1112.53</v>
      </c>
      <c r="H26" s="4">
        <v>1298.55</v>
      </c>
      <c r="I26" s="11">
        <v>1533.03</v>
      </c>
      <c r="J26" s="11">
        <v>2254.2199999999998</v>
      </c>
      <c r="K26" s="12">
        <v>2210.69</v>
      </c>
      <c r="L26" s="4">
        <v>1208.27</v>
      </c>
      <c r="M26" s="4">
        <v>978.33</v>
      </c>
      <c r="N26" s="16">
        <v>1217.67</v>
      </c>
      <c r="O26" s="7" t="s">
        <v>64</v>
      </c>
    </row>
    <row r="27" spans="1:15" ht="15.75" x14ac:dyDescent="0.3">
      <c r="A27" s="7" t="s">
        <v>14</v>
      </c>
      <c r="B27" s="4">
        <f t="shared" si="0"/>
        <v>734725.5</v>
      </c>
      <c r="C27" s="4">
        <v>52118.96</v>
      </c>
      <c r="D27" s="4">
        <v>58504.05</v>
      </c>
      <c r="E27" s="4">
        <v>64284.44</v>
      </c>
      <c r="F27" s="4">
        <v>59424.959999999999</v>
      </c>
      <c r="G27" s="4">
        <v>31191.71</v>
      </c>
      <c r="H27" s="4">
        <v>139325.56</v>
      </c>
      <c r="I27" s="11">
        <v>46962.28</v>
      </c>
      <c r="J27" s="11">
        <v>48115.93</v>
      </c>
      <c r="K27" s="12">
        <v>51357.61</v>
      </c>
      <c r="L27" s="4">
        <v>70830.58</v>
      </c>
      <c r="M27" s="4">
        <v>72798.53</v>
      </c>
      <c r="N27" s="16">
        <v>39810.89</v>
      </c>
      <c r="O27" s="7" t="s">
        <v>14</v>
      </c>
    </row>
    <row r="28" spans="1:15" ht="15.75" x14ac:dyDescent="0.3">
      <c r="A28" s="7" t="s">
        <v>15</v>
      </c>
      <c r="B28" s="4">
        <f t="shared" si="0"/>
        <v>3804880.3000000003</v>
      </c>
      <c r="C28" s="4">
        <v>374491.39</v>
      </c>
      <c r="D28" s="4">
        <v>384159.35</v>
      </c>
      <c r="E28" s="4">
        <v>301371.36</v>
      </c>
      <c r="F28" s="4">
        <v>356946.59</v>
      </c>
      <c r="G28" s="4">
        <v>291248.82</v>
      </c>
      <c r="H28" s="4">
        <v>298040.52</v>
      </c>
      <c r="I28" s="11">
        <v>298973.57</v>
      </c>
      <c r="J28" s="11">
        <v>297292.07</v>
      </c>
      <c r="K28" s="12">
        <v>316401.84999999998</v>
      </c>
      <c r="L28" s="4">
        <v>345985.01</v>
      </c>
      <c r="M28" s="4">
        <v>347752.52</v>
      </c>
      <c r="N28" s="16">
        <v>192217.25</v>
      </c>
      <c r="O28" s="7" t="s">
        <v>15</v>
      </c>
    </row>
    <row r="29" spans="1:15" ht="15.75" x14ac:dyDescent="0.3">
      <c r="A29" s="7" t="s">
        <v>16</v>
      </c>
      <c r="B29" s="4">
        <f t="shared" si="0"/>
        <v>4538147.63</v>
      </c>
      <c r="C29" s="4">
        <v>348386.08</v>
      </c>
      <c r="D29" s="4">
        <v>413436.61</v>
      </c>
      <c r="E29" s="4">
        <v>363809.6</v>
      </c>
      <c r="F29" s="4">
        <v>407390.64</v>
      </c>
      <c r="G29" s="4">
        <v>340927.38</v>
      </c>
      <c r="H29" s="4">
        <v>366452.43</v>
      </c>
      <c r="I29" s="11">
        <v>352804.64</v>
      </c>
      <c r="J29" s="11">
        <v>359193.03</v>
      </c>
      <c r="K29" s="12">
        <v>437463.62</v>
      </c>
      <c r="L29" s="4">
        <v>388211.13</v>
      </c>
      <c r="M29" s="4">
        <v>410927.55</v>
      </c>
      <c r="N29" s="16">
        <v>349144.92</v>
      </c>
      <c r="O29" s="7" t="s">
        <v>16</v>
      </c>
    </row>
    <row r="30" spans="1:15" ht="15.75" x14ac:dyDescent="0.3">
      <c r="A30" s="7" t="s">
        <v>17</v>
      </c>
      <c r="B30" s="4">
        <f t="shared" si="0"/>
        <v>13549820.280000001</v>
      </c>
      <c r="C30" s="4">
        <v>1493148.12</v>
      </c>
      <c r="D30" s="4">
        <v>1713996.52</v>
      </c>
      <c r="E30" s="4">
        <v>1251042.17</v>
      </c>
      <c r="F30" s="4">
        <v>1179292.8799999999</v>
      </c>
      <c r="G30" s="4">
        <v>953334.33</v>
      </c>
      <c r="H30" s="4">
        <v>823096.78</v>
      </c>
      <c r="I30" s="11">
        <v>953771.63</v>
      </c>
      <c r="J30" s="11">
        <v>781895.42</v>
      </c>
      <c r="K30" s="12">
        <v>879810.24</v>
      </c>
      <c r="L30" s="4">
        <v>955138.11</v>
      </c>
      <c r="M30" s="4">
        <v>1162443.1000000001</v>
      </c>
      <c r="N30" s="16">
        <v>1402850.98</v>
      </c>
      <c r="O30" s="7" t="s">
        <v>17</v>
      </c>
    </row>
    <row r="31" spans="1:15" ht="15.75" x14ac:dyDescent="0.3">
      <c r="A31" s="7" t="s">
        <v>18</v>
      </c>
      <c r="B31" s="4">
        <f t="shared" si="0"/>
        <v>810510.55</v>
      </c>
      <c r="C31" s="4">
        <v>60692.39</v>
      </c>
      <c r="D31" s="4">
        <v>80693.58</v>
      </c>
      <c r="E31" s="4">
        <v>48746.78</v>
      </c>
      <c r="F31" s="4">
        <v>64799.06</v>
      </c>
      <c r="G31" s="4">
        <v>42320.9</v>
      </c>
      <c r="H31" s="4">
        <v>52648.84</v>
      </c>
      <c r="I31" s="11">
        <v>62673.98</v>
      </c>
      <c r="J31" s="11">
        <v>46776.03</v>
      </c>
      <c r="K31" s="12">
        <v>71250.8</v>
      </c>
      <c r="L31" s="4">
        <v>87628.92</v>
      </c>
      <c r="M31" s="4">
        <v>97756.2</v>
      </c>
      <c r="N31" s="16">
        <v>94523.07</v>
      </c>
      <c r="O31" s="7" t="s">
        <v>18</v>
      </c>
    </row>
    <row r="32" spans="1:15" ht="15.75" x14ac:dyDescent="0.3">
      <c r="A32" s="7" t="s">
        <v>19</v>
      </c>
      <c r="B32" s="4">
        <f t="shared" si="0"/>
        <v>15655769.770000001</v>
      </c>
      <c r="C32" s="4">
        <v>1354158.69</v>
      </c>
      <c r="D32" s="4">
        <v>1478137.59</v>
      </c>
      <c r="E32" s="4">
        <v>1276080.46</v>
      </c>
      <c r="F32" s="4">
        <v>1451313.71</v>
      </c>
      <c r="G32" s="4">
        <v>1069105.5900000001</v>
      </c>
      <c r="H32" s="4">
        <v>1183169.72</v>
      </c>
      <c r="I32" s="11">
        <v>1358786.2</v>
      </c>
      <c r="J32" s="11">
        <v>1155419.04</v>
      </c>
      <c r="K32" s="12">
        <v>1416412.48</v>
      </c>
      <c r="L32" s="4">
        <v>1379892.71</v>
      </c>
      <c r="M32" s="4">
        <v>1338970.51</v>
      </c>
      <c r="N32" s="16">
        <v>1194323.07</v>
      </c>
      <c r="O32" s="7" t="s">
        <v>19</v>
      </c>
    </row>
    <row r="33" spans="1:15" ht="15.75" x14ac:dyDescent="0.3">
      <c r="A33" s="7" t="s">
        <v>20</v>
      </c>
      <c r="B33" s="4">
        <f t="shared" si="0"/>
        <v>6421412.4099999992</v>
      </c>
      <c r="C33" s="4">
        <v>423929.19</v>
      </c>
      <c r="D33" s="4">
        <v>618686.82999999996</v>
      </c>
      <c r="E33" s="4">
        <v>458427.9</v>
      </c>
      <c r="F33" s="4">
        <v>679780.65</v>
      </c>
      <c r="G33" s="4">
        <v>528715.49</v>
      </c>
      <c r="H33" s="4">
        <v>418103.28</v>
      </c>
      <c r="I33" s="11">
        <v>639297.52</v>
      </c>
      <c r="J33" s="11">
        <v>475092.69</v>
      </c>
      <c r="K33" s="12">
        <v>582729.48</v>
      </c>
      <c r="L33" s="4">
        <v>555901.28</v>
      </c>
      <c r="M33" s="4">
        <v>605547.42000000004</v>
      </c>
      <c r="N33" s="16">
        <v>435200.68</v>
      </c>
      <c r="O33" s="7" t="s">
        <v>20</v>
      </c>
    </row>
    <row r="34" spans="1:15" ht="15.75" x14ac:dyDescent="0.3">
      <c r="A34" s="7" t="s">
        <v>21</v>
      </c>
      <c r="B34" s="4">
        <f t="shared" si="0"/>
        <v>3595564.0599999996</v>
      </c>
      <c r="C34" s="4">
        <v>284453.71999999997</v>
      </c>
      <c r="D34" s="4">
        <v>398780.9</v>
      </c>
      <c r="E34" s="4">
        <v>298872.05</v>
      </c>
      <c r="F34" s="4">
        <v>327174.34999999998</v>
      </c>
      <c r="G34" s="4">
        <v>289139.73</v>
      </c>
      <c r="H34" s="4">
        <v>276422.74</v>
      </c>
      <c r="I34" s="11">
        <v>348683.66</v>
      </c>
      <c r="J34" s="11">
        <v>249337.33</v>
      </c>
      <c r="K34" s="12">
        <v>307758.53000000003</v>
      </c>
      <c r="L34" s="4">
        <v>333130.46999999997</v>
      </c>
      <c r="M34" s="4">
        <v>322802.11</v>
      </c>
      <c r="N34" s="16">
        <v>159008.47</v>
      </c>
      <c r="O34" s="7" t="s">
        <v>21</v>
      </c>
    </row>
    <row r="35" spans="1:15" ht="15.75" x14ac:dyDescent="0.3">
      <c r="A35" s="7" t="s">
        <v>76</v>
      </c>
      <c r="B35" s="4">
        <f t="shared" si="0"/>
        <v>3803.82</v>
      </c>
      <c r="C35" s="4">
        <v>392.62</v>
      </c>
      <c r="D35" s="4">
        <v>32.619999999999997</v>
      </c>
      <c r="E35" s="4">
        <v>223.26</v>
      </c>
      <c r="F35" s="4">
        <v>25.82</v>
      </c>
      <c r="G35" s="4">
        <v>139.88</v>
      </c>
      <c r="H35" s="4">
        <v>0</v>
      </c>
      <c r="I35" s="11">
        <v>283.68</v>
      </c>
      <c r="J35" s="11">
        <v>741.35</v>
      </c>
      <c r="K35" s="12">
        <v>846.86</v>
      </c>
      <c r="L35" s="4">
        <v>1117.73</v>
      </c>
      <c r="M35" s="4">
        <v>0</v>
      </c>
      <c r="N35" s="16">
        <v>0</v>
      </c>
      <c r="O35" s="7" t="s">
        <v>76</v>
      </c>
    </row>
    <row r="36" spans="1:15" ht="15.75" x14ac:dyDescent="0.3">
      <c r="A36" s="7" t="s">
        <v>22</v>
      </c>
      <c r="B36" s="4">
        <f t="shared" si="0"/>
        <v>2148501.4499999997</v>
      </c>
      <c r="C36" s="4">
        <v>156765.13</v>
      </c>
      <c r="D36" s="4">
        <v>195584.21</v>
      </c>
      <c r="E36" s="4">
        <v>192869.9</v>
      </c>
      <c r="F36" s="4">
        <v>179988.21</v>
      </c>
      <c r="G36" s="4">
        <v>160905.32999999999</v>
      </c>
      <c r="H36" s="4">
        <v>163875.84</v>
      </c>
      <c r="I36" s="11">
        <v>170384.23</v>
      </c>
      <c r="J36" s="11">
        <v>175350.8</v>
      </c>
      <c r="K36" s="12">
        <v>198243.27</v>
      </c>
      <c r="L36" s="4">
        <v>184601.75</v>
      </c>
      <c r="M36" s="4">
        <v>176372.74</v>
      </c>
      <c r="N36" s="16">
        <v>193560.04</v>
      </c>
      <c r="O36" s="7" t="s">
        <v>22</v>
      </c>
    </row>
    <row r="37" spans="1:15" ht="15.75" x14ac:dyDescent="0.3">
      <c r="A37" s="7" t="s">
        <v>23</v>
      </c>
      <c r="B37" s="4">
        <f t="shared" si="0"/>
        <v>1998187.5</v>
      </c>
      <c r="C37" s="4">
        <v>173750.01</v>
      </c>
      <c r="D37" s="4">
        <v>202182.17</v>
      </c>
      <c r="E37" s="4">
        <v>159473.89000000001</v>
      </c>
      <c r="F37" s="4">
        <v>177290.74</v>
      </c>
      <c r="G37" s="4">
        <v>173692.33</v>
      </c>
      <c r="H37" s="4">
        <v>143048.24</v>
      </c>
      <c r="I37" s="11">
        <v>155566.06</v>
      </c>
      <c r="J37" s="11">
        <v>123164.75</v>
      </c>
      <c r="K37" s="12">
        <v>178900.42</v>
      </c>
      <c r="L37" s="4">
        <v>174001.58</v>
      </c>
      <c r="M37" s="4">
        <v>165683.84</v>
      </c>
      <c r="N37" s="16">
        <v>171433.47</v>
      </c>
      <c r="O37" s="7" t="s">
        <v>23</v>
      </c>
    </row>
    <row r="38" spans="1:15" ht="15.75" x14ac:dyDescent="0.3">
      <c r="A38" s="7" t="s">
        <v>24</v>
      </c>
      <c r="B38" s="4">
        <f t="shared" si="0"/>
        <v>701124.22000000009</v>
      </c>
      <c r="C38" s="4">
        <v>48946.33</v>
      </c>
      <c r="D38" s="4">
        <v>46517.49</v>
      </c>
      <c r="E38" s="4">
        <v>54571.199999999997</v>
      </c>
      <c r="F38" s="4">
        <v>96692.67</v>
      </c>
      <c r="G38" s="4">
        <v>32673.68</v>
      </c>
      <c r="H38" s="4">
        <v>59578.76</v>
      </c>
      <c r="I38" s="11">
        <v>40162.269999999997</v>
      </c>
      <c r="J38" s="11">
        <v>63250.41</v>
      </c>
      <c r="K38" s="12">
        <v>60697.06</v>
      </c>
      <c r="L38" s="4">
        <v>57816.02</v>
      </c>
      <c r="M38" s="4">
        <v>57111.03</v>
      </c>
      <c r="N38" s="16">
        <v>83107.3</v>
      </c>
      <c r="O38" s="7" t="s">
        <v>24</v>
      </c>
    </row>
    <row r="39" spans="1:15" ht="15.75" x14ac:dyDescent="0.3">
      <c r="A39" s="7" t="s">
        <v>65</v>
      </c>
      <c r="B39" s="4">
        <f t="shared" si="0"/>
        <v>7228.2599999999993</v>
      </c>
      <c r="C39" s="4">
        <v>19.600000000000001</v>
      </c>
      <c r="D39" s="4">
        <v>1039.82</v>
      </c>
      <c r="E39" s="4">
        <v>1137.94</v>
      </c>
      <c r="F39" s="4">
        <v>0</v>
      </c>
      <c r="G39" s="4">
        <v>302.94</v>
      </c>
      <c r="H39" s="4">
        <v>368.6</v>
      </c>
      <c r="I39" s="11">
        <v>289.87</v>
      </c>
      <c r="J39" s="11">
        <v>1270.08</v>
      </c>
      <c r="K39" s="12">
        <v>228.52</v>
      </c>
      <c r="L39" s="4">
        <v>1969.94</v>
      </c>
      <c r="M39" s="4">
        <v>371.7</v>
      </c>
      <c r="N39" s="16">
        <v>229.25</v>
      </c>
      <c r="O39" s="7" t="s">
        <v>65</v>
      </c>
    </row>
    <row r="40" spans="1:15" ht="15.75" x14ac:dyDescent="0.3">
      <c r="A40" s="7" t="s">
        <v>25</v>
      </c>
      <c r="B40" s="4">
        <f t="shared" si="0"/>
        <v>1391397.28</v>
      </c>
      <c r="C40" s="4">
        <v>98101.13</v>
      </c>
      <c r="D40" s="4">
        <v>134206.21</v>
      </c>
      <c r="E40" s="4">
        <v>101111.23</v>
      </c>
      <c r="F40" s="4">
        <v>129517.84</v>
      </c>
      <c r="G40" s="4">
        <v>83239.289999999994</v>
      </c>
      <c r="H40" s="4">
        <v>100602.44</v>
      </c>
      <c r="I40" s="11">
        <v>136753.09</v>
      </c>
      <c r="J40" s="11">
        <v>89274.29</v>
      </c>
      <c r="K40" s="12">
        <v>120900.78</v>
      </c>
      <c r="L40" s="4">
        <v>138434.57</v>
      </c>
      <c r="M40" s="4">
        <v>112295.95</v>
      </c>
      <c r="N40" s="16">
        <v>146960.46</v>
      </c>
      <c r="O40" s="7" t="s">
        <v>25</v>
      </c>
    </row>
    <row r="41" spans="1:15" ht="15.75" x14ac:dyDescent="0.3">
      <c r="A41" s="7" t="s">
        <v>66</v>
      </c>
      <c r="B41" s="4">
        <f t="shared" si="0"/>
        <v>50356.23</v>
      </c>
      <c r="C41" s="4">
        <v>5815.46</v>
      </c>
      <c r="D41" s="4">
        <v>2965.53</v>
      </c>
      <c r="E41" s="4">
        <v>3418</v>
      </c>
      <c r="F41" s="4">
        <v>2110.41</v>
      </c>
      <c r="G41" s="4">
        <v>8349.66</v>
      </c>
      <c r="H41" s="4">
        <v>3818.65</v>
      </c>
      <c r="I41" s="11">
        <v>1618.44</v>
      </c>
      <c r="J41" s="11">
        <v>4274.07</v>
      </c>
      <c r="K41" s="12">
        <v>5167.8100000000004</v>
      </c>
      <c r="L41" s="4">
        <v>5188.67</v>
      </c>
      <c r="M41" s="4">
        <v>3766.3</v>
      </c>
      <c r="N41" s="16">
        <v>3863.23</v>
      </c>
      <c r="O41" s="7" t="s">
        <v>66</v>
      </c>
    </row>
    <row r="42" spans="1:15" ht="15.75" x14ac:dyDescent="0.3">
      <c r="A42" s="7" t="s">
        <v>26</v>
      </c>
      <c r="B42" s="4">
        <f t="shared" si="0"/>
        <v>31784.949999999997</v>
      </c>
      <c r="C42" s="4">
        <v>3180.14</v>
      </c>
      <c r="D42" s="4">
        <v>3637.49</v>
      </c>
      <c r="E42" s="4">
        <v>70.8</v>
      </c>
      <c r="F42" s="4">
        <v>3915.29</v>
      </c>
      <c r="G42" s="4">
        <v>1770.23</v>
      </c>
      <c r="H42" s="4">
        <v>673.63</v>
      </c>
      <c r="I42" s="11">
        <v>2599.0500000000002</v>
      </c>
      <c r="J42" s="11">
        <v>1331.63</v>
      </c>
      <c r="K42" s="12">
        <v>723.07</v>
      </c>
      <c r="L42" s="4">
        <v>5032.2299999999996</v>
      </c>
      <c r="M42" s="4">
        <v>6131.5</v>
      </c>
      <c r="N42" s="16">
        <v>2719.89</v>
      </c>
      <c r="O42" s="7" t="s">
        <v>26</v>
      </c>
    </row>
    <row r="43" spans="1:15" ht="15.75" x14ac:dyDescent="0.3">
      <c r="A43" s="7" t="s">
        <v>90</v>
      </c>
      <c r="B43" s="4">
        <f t="shared" si="0"/>
        <v>152.05000000000001</v>
      </c>
      <c r="C43" s="4">
        <v>101.64</v>
      </c>
      <c r="D43" s="4">
        <v>50.41</v>
      </c>
      <c r="E43" s="4">
        <v>0</v>
      </c>
      <c r="F43" s="4">
        <v>0</v>
      </c>
      <c r="G43" s="4">
        <v>0</v>
      </c>
      <c r="H43" s="4">
        <v>0</v>
      </c>
      <c r="I43" s="11">
        <v>0</v>
      </c>
      <c r="J43" s="11">
        <v>0</v>
      </c>
      <c r="K43" s="12">
        <v>0</v>
      </c>
      <c r="L43" s="4">
        <v>0</v>
      </c>
      <c r="M43" s="4">
        <v>0</v>
      </c>
      <c r="N43" s="16">
        <v>0</v>
      </c>
      <c r="O43" s="7" t="s">
        <v>90</v>
      </c>
    </row>
    <row r="44" spans="1:15" ht="15.75" x14ac:dyDescent="0.3">
      <c r="A44" s="7" t="s">
        <v>27</v>
      </c>
      <c r="B44" s="4">
        <f t="shared" si="0"/>
        <v>503571.94999999995</v>
      </c>
      <c r="C44" s="4">
        <v>113618.06</v>
      </c>
      <c r="D44" s="4">
        <v>37179.47</v>
      </c>
      <c r="E44" s="4">
        <v>33532.81</v>
      </c>
      <c r="F44" s="4">
        <v>30208.76</v>
      </c>
      <c r="G44" s="4">
        <v>34924.800000000003</v>
      </c>
      <c r="H44" s="4">
        <v>23592.91</v>
      </c>
      <c r="I44" s="11">
        <v>32202.74</v>
      </c>
      <c r="J44" s="11">
        <v>25388.240000000002</v>
      </c>
      <c r="K44" s="12">
        <v>47241.17</v>
      </c>
      <c r="L44" s="4">
        <v>48614.15</v>
      </c>
      <c r="M44" s="4">
        <v>52528.87</v>
      </c>
      <c r="N44" s="16">
        <v>24539.97</v>
      </c>
      <c r="O44" s="7" t="s">
        <v>27</v>
      </c>
    </row>
    <row r="45" spans="1:15" ht="15.75" x14ac:dyDescent="0.3">
      <c r="A45" s="7" t="s">
        <v>67</v>
      </c>
      <c r="B45" s="4">
        <f t="shared" si="0"/>
        <v>16426.310000000001</v>
      </c>
      <c r="C45" s="4">
        <v>1399.17</v>
      </c>
      <c r="D45" s="4">
        <v>456.59</v>
      </c>
      <c r="E45" s="4">
        <v>1754.22</v>
      </c>
      <c r="F45" s="4">
        <v>736.79</v>
      </c>
      <c r="G45" s="4">
        <v>481.31</v>
      </c>
      <c r="H45" s="4">
        <v>1497.69</v>
      </c>
      <c r="I45" s="11">
        <v>1486.9</v>
      </c>
      <c r="J45" s="11">
        <v>1687.12</v>
      </c>
      <c r="K45" s="12">
        <v>1857.65</v>
      </c>
      <c r="L45" s="4">
        <v>1828.67</v>
      </c>
      <c r="M45" s="4">
        <v>1232.05</v>
      </c>
      <c r="N45" s="16">
        <v>2008.15</v>
      </c>
      <c r="O45" s="7" t="s">
        <v>67</v>
      </c>
    </row>
    <row r="46" spans="1:15" ht="15.75" x14ac:dyDescent="0.3">
      <c r="A46" s="8" t="s">
        <v>28</v>
      </c>
      <c r="B46" s="4">
        <f t="shared" si="0"/>
        <v>24485.149999999998</v>
      </c>
      <c r="C46" s="4">
        <v>1041.98</v>
      </c>
      <c r="D46" s="4">
        <v>205.56</v>
      </c>
      <c r="E46" s="4">
        <v>2925.16</v>
      </c>
      <c r="F46" s="4">
        <v>1230.28</v>
      </c>
      <c r="G46" s="4">
        <v>376.22</v>
      </c>
      <c r="H46" s="4">
        <v>1155.21</v>
      </c>
      <c r="I46" s="11">
        <v>3354.92</v>
      </c>
      <c r="J46" s="11">
        <v>833.33</v>
      </c>
      <c r="K46" s="12">
        <v>6665.36</v>
      </c>
      <c r="L46" s="4">
        <v>722.91</v>
      </c>
      <c r="M46" s="4">
        <v>4491.99</v>
      </c>
      <c r="N46" s="16">
        <v>1482.23</v>
      </c>
      <c r="O46" s="8" t="s">
        <v>28</v>
      </c>
    </row>
    <row r="47" spans="1:15" ht="15.75" x14ac:dyDescent="0.3">
      <c r="A47" s="8" t="s">
        <v>53</v>
      </c>
      <c r="B47" s="4">
        <f t="shared" si="0"/>
        <v>13233.86</v>
      </c>
      <c r="C47" s="4">
        <v>257.3</v>
      </c>
      <c r="D47" s="4">
        <v>2700</v>
      </c>
      <c r="E47" s="4">
        <v>450</v>
      </c>
      <c r="F47" s="4">
        <v>280.99</v>
      </c>
      <c r="G47" s="4">
        <v>183.5</v>
      </c>
      <c r="H47" s="4">
        <v>2794</v>
      </c>
      <c r="I47" s="11">
        <v>589.97</v>
      </c>
      <c r="J47" s="11">
        <v>95</v>
      </c>
      <c r="K47" s="12">
        <v>135</v>
      </c>
      <c r="L47" s="4">
        <v>520</v>
      </c>
      <c r="M47" s="4">
        <v>1105</v>
      </c>
      <c r="N47" s="16">
        <v>4123.1000000000004</v>
      </c>
      <c r="O47" s="8" t="s">
        <v>53</v>
      </c>
    </row>
    <row r="48" spans="1:15" ht="15.75" x14ac:dyDescent="0.3">
      <c r="A48" s="7" t="s">
        <v>29</v>
      </c>
      <c r="B48" s="4">
        <f t="shared" si="0"/>
        <v>168912.92000000004</v>
      </c>
      <c r="C48" s="4">
        <v>11651.06</v>
      </c>
      <c r="D48" s="4">
        <v>11181.2</v>
      </c>
      <c r="E48" s="4">
        <v>12170.73</v>
      </c>
      <c r="F48" s="4">
        <v>13438.9</v>
      </c>
      <c r="G48" s="4">
        <v>10866.14</v>
      </c>
      <c r="H48" s="4">
        <v>13933.78</v>
      </c>
      <c r="I48" s="11">
        <v>15153.19</v>
      </c>
      <c r="J48" s="11">
        <v>14001.15</v>
      </c>
      <c r="K48" s="12">
        <v>17995.93</v>
      </c>
      <c r="L48" s="4">
        <v>16119.88</v>
      </c>
      <c r="M48" s="4">
        <v>15020.7</v>
      </c>
      <c r="N48" s="16">
        <v>17380.259999999998</v>
      </c>
      <c r="O48" s="7" t="s">
        <v>29</v>
      </c>
    </row>
    <row r="49" spans="1:15" ht="15.75" x14ac:dyDescent="0.3">
      <c r="A49" s="7" t="s">
        <v>30</v>
      </c>
      <c r="B49" s="4">
        <f t="shared" si="0"/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11">
        <v>0</v>
      </c>
      <c r="J49" s="11">
        <v>0</v>
      </c>
      <c r="K49" s="12">
        <v>0</v>
      </c>
      <c r="L49" s="4">
        <v>0</v>
      </c>
      <c r="M49" s="4">
        <v>0</v>
      </c>
      <c r="N49" s="16">
        <v>0</v>
      </c>
      <c r="O49" s="7" t="s">
        <v>30</v>
      </c>
    </row>
    <row r="50" spans="1:15" ht="15.75" x14ac:dyDescent="0.3">
      <c r="A50" s="7" t="s">
        <v>31</v>
      </c>
      <c r="B50" s="4">
        <f t="shared" si="0"/>
        <v>850485.53999999992</v>
      </c>
      <c r="C50" s="4">
        <v>84386.880000000005</v>
      </c>
      <c r="D50" s="4">
        <v>63310.55</v>
      </c>
      <c r="E50" s="4">
        <v>66319.63</v>
      </c>
      <c r="F50" s="4">
        <v>71289.75</v>
      </c>
      <c r="G50" s="4">
        <v>70501.17</v>
      </c>
      <c r="H50" s="4">
        <v>58554.5</v>
      </c>
      <c r="I50" s="11">
        <v>47033.62</v>
      </c>
      <c r="J50" s="11">
        <v>36335.1</v>
      </c>
      <c r="K50" s="12">
        <v>104409.89</v>
      </c>
      <c r="L50" s="4">
        <v>90006.080000000002</v>
      </c>
      <c r="M50" s="4">
        <v>101580.54</v>
      </c>
      <c r="N50" s="16">
        <v>56757.83</v>
      </c>
      <c r="O50" s="7" t="s">
        <v>31</v>
      </c>
    </row>
    <row r="51" spans="1:15" ht="15.75" x14ac:dyDescent="0.3">
      <c r="A51" s="7" t="s">
        <v>92</v>
      </c>
      <c r="B51" s="4">
        <f t="shared" si="0"/>
        <v>8.99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11">
        <v>0</v>
      </c>
      <c r="J51" s="11">
        <v>0</v>
      </c>
      <c r="K51" s="12">
        <v>0</v>
      </c>
      <c r="L51" s="4">
        <v>0</v>
      </c>
      <c r="M51" s="4">
        <v>0</v>
      </c>
      <c r="N51" s="16">
        <v>8.99</v>
      </c>
      <c r="O51" s="7" t="s">
        <v>92</v>
      </c>
    </row>
    <row r="52" spans="1:15" ht="15.75" x14ac:dyDescent="0.3">
      <c r="A52" s="8" t="s">
        <v>32</v>
      </c>
      <c r="B52" s="4">
        <f t="shared" si="0"/>
        <v>61015.94</v>
      </c>
      <c r="C52" s="4">
        <v>2367.5100000000002</v>
      </c>
      <c r="D52" s="4">
        <v>3833.6</v>
      </c>
      <c r="E52" s="4">
        <v>8482.33</v>
      </c>
      <c r="F52" s="4">
        <v>5669.71</v>
      </c>
      <c r="G52" s="4">
        <v>3161.39</v>
      </c>
      <c r="H52" s="4">
        <v>7488.29</v>
      </c>
      <c r="I52" s="11">
        <v>4999.24</v>
      </c>
      <c r="J52" s="11">
        <v>4168.6499999999996</v>
      </c>
      <c r="K52" s="12">
        <v>7266.88</v>
      </c>
      <c r="L52" s="4">
        <v>3426.2</v>
      </c>
      <c r="M52" s="4">
        <v>4564.3</v>
      </c>
      <c r="N52" s="16">
        <v>5587.84</v>
      </c>
      <c r="O52" s="8" t="s">
        <v>32</v>
      </c>
    </row>
    <row r="53" spans="1:15" ht="15.75" x14ac:dyDescent="0.3">
      <c r="A53" s="8" t="s">
        <v>77</v>
      </c>
      <c r="B53" s="4">
        <f t="shared" si="0"/>
        <v>2505.3199999999997</v>
      </c>
      <c r="C53" s="4">
        <v>0</v>
      </c>
      <c r="D53" s="4">
        <v>0</v>
      </c>
      <c r="E53" s="4">
        <v>89.53</v>
      </c>
      <c r="F53" s="4">
        <v>0</v>
      </c>
      <c r="G53" s="4">
        <v>14</v>
      </c>
      <c r="H53" s="4">
        <v>13.69</v>
      </c>
      <c r="I53" s="11">
        <v>318.98</v>
      </c>
      <c r="J53" s="11">
        <v>0</v>
      </c>
      <c r="K53" s="12">
        <v>890</v>
      </c>
      <c r="L53" s="4">
        <v>0</v>
      </c>
      <c r="M53" s="4">
        <v>1179.1199999999999</v>
      </c>
      <c r="N53" s="16">
        <v>0</v>
      </c>
      <c r="O53" s="8" t="s">
        <v>77</v>
      </c>
    </row>
    <row r="54" spans="1:15" x14ac:dyDescent="0.25">
      <c r="A54" s="8" t="s">
        <v>33</v>
      </c>
      <c r="B54" s="4">
        <f t="shared" si="0"/>
        <v>1102.5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11">
        <v>0</v>
      </c>
      <c r="J54" s="11">
        <v>0</v>
      </c>
      <c r="K54" s="4">
        <v>911.2</v>
      </c>
      <c r="L54" s="4">
        <v>-41.2</v>
      </c>
      <c r="M54" s="4">
        <v>0</v>
      </c>
      <c r="N54" s="16">
        <v>232.5</v>
      </c>
      <c r="O54" s="8" t="s">
        <v>33</v>
      </c>
    </row>
    <row r="55" spans="1:15" x14ac:dyDescent="0.25">
      <c r="A55" s="7" t="s">
        <v>34</v>
      </c>
      <c r="B55" s="4">
        <f t="shared" si="0"/>
        <v>88882.739999999991</v>
      </c>
      <c r="C55" s="4">
        <v>6235.87</v>
      </c>
      <c r="D55" s="4">
        <v>8337.1</v>
      </c>
      <c r="E55" s="4">
        <v>9448.83</v>
      </c>
      <c r="F55" s="4">
        <v>7825.16</v>
      </c>
      <c r="G55" s="4">
        <v>8632.5400000000009</v>
      </c>
      <c r="H55" s="4">
        <v>2911.81</v>
      </c>
      <c r="I55" s="11">
        <v>6601.4</v>
      </c>
      <c r="J55" s="11">
        <v>11468.71</v>
      </c>
      <c r="K55" s="4">
        <v>4512.83</v>
      </c>
      <c r="L55" s="4">
        <v>6320.26</v>
      </c>
      <c r="M55" s="4">
        <v>8859.5300000000007</v>
      </c>
      <c r="N55" s="16">
        <v>7728.7</v>
      </c>
      <c r="O55" s="7" t="s">
        <v>34</v>
      </c>
    </row>
    <row r="56" spans="1:15" x14ac:dyDescent="0.25">
      <c r="A56" s="7" t="s">
        <v>35</v>
      </c>
      <c r="B56" s="4">
        <f t="shared" si="0"/>
        <v>272442.93999999994</v>
      </c>
      <c r="C56" s="4">
        <v>15700.51</v>
      </c>
      <c r="D56" s="4">
        <v>19501.900000000001</v>
      </c>
      <c r="E56" s="4">
        <v>19221.11</v>
      </c>
      <c r="F56" s="4">
        <v>26503.07</v>
      </c>
      <c r="G56" s="4">
        <v>17960.259999999998</v>
      </c>
      <c r="H56" s="4">
        <v>19149.77</v>
      </c>
      <c r="I56" s="11">
        <v>15101.46</v>
      </c>
      <c r="J56" s="11">
        <v>20323</v>
      </c>
      <c r="K56" s="4">
        <v>20709.71</v>
      </c>
      <c r="L56" s="4">
        <v>45809.919999999998</v>
      </c>
      <c r="M56" s="4">
        <v>28588.37</v>
      </c>
      <c r="N56" s="16">
        <v>23873.86</v>
      </c>
      <c r="O56" s="7" t="s">
        <v>35</v>
      </c>
    </row>
    <row r="57" spans="1:15" x14ac:dyDescent="0.25">
      <c r="A57" s="7" t="s">
        <v>57</v>
      </c>
      <c r="B57" s="4">
        <f t="shared" si="0"/>
        <v>16786.3</v>
      </c>
      <c r="C57" s="4">
        <v>0</v>
      </c>
      <c r="D57" s="4">
        <v>1284</v>
      </c>
      <c r="E57" s="4">
        <v>0</v>
      </c>
      <c r="F57" s="4">
        <v>3388.99</v>
      </c>
      <c r="G57" s="4">
        <v>2590.73</v>
      </c>
      <c r="H57" s="4">
        <v>205.36</v>
      </c>
      <c r="I57" s="11">
        <v>1638.5</v>
      </c>
      <c r="J57" s="11">
        <v>2347</v>
      </c>
      <c r="K57" s="4">
        <v>1728.27</v>
      </c>
      <c r="L57" s="4">
        <v>224.99</v>
      </c>
      <c r="M57" s="4">
        <v>1711.58</v>
      </c>
      <c r="N57" s="16">
        <v>1666.88</v>
      </c>
      <c r="O57" s="7" t="s">
        <v>57</v>
      </c>
    </row>
    <row r="58" spans="1:15" x14ac:dyDescent="0.25">
      <c r="A58" s="7" t="s">
        <v>58</v>
      </c>
      <c r="B58" s="4">
        <f t="shared" si="0"/>
        <v>307828.96999999997</v>
      </c>
      <c r="C58" s="4">
        <v>24251.9</v>
      </c>
      <c r="D58" s="4">
        <v>32139.94</v>
      </c>
      <c r="E58" s="4">
        <v>21612.55</v>
      </c>
      <c r="F58" s="4">
        <v>44702.69</v>
      </c>
      <c r="G58" s="4">
        <v>15652.26</v>
      </c>
      <c r="H58" s="4">
        <v>14351.22</v>
      </c>
      <c r="I58" s="11">
        <v>21348.47</v>
      </c>
      <c r="J58" s="11">
        <v>18379.759999999998</v>
      </c>
      <c r="K58" s="4">
        <v>27427.15</v>
      </c>
      <c r="L58" s="4">
        <v>27698.65</v>
      </c>
      <c r="M58" s="4">
        <v>36573.019999999997</v>
      </c>
      <c r="N58" s="16">
        <v>23691.360000000001</v>
      </c>
      <c r="O58" s="7" t="s">
        <v>58</v>
      </c>
    </row>
    <row r="59" spans="1:15" x14ac:dyDescent="0.25">
      <c r="A59" s="7" t="s">
        <v>36</v>
      </c>
      <c r="B59" s="4">
        <f t="shared" si="0"/>
        <v>50870.559999999998</v>
      </c>
      <c r="C59" s="4">
        <v>2531.98</v>
      </c>
      <c r="D59" s="4">
        <v>5330.22</v>
      </c>
      <c r="E59" s="4">
        <v>5527.41</v>
      </c>
      <c r="F59" s="4">
        <v>2716.7</v>
      </c>
      <c r="G59" s="4">
        <v>1336.46</v>
      </c>
      <c r="H59" s="4">
        <v>4929.32</v>
      </c>
      <c r="I59" s="11">
        <v>3128.76</v>
      </c>
      <c r="J59" s="11">
        <v>5461.55</v>
      </c>
      <c r="K59" s="4">
        <v>13426.41</v>
      </c>
      <c r="L59" s="4">
        <v>1309.46</v>
      </c>
      <c r="M59" s="4">
        <v>151.25</v>
      </c>
      <c r="N59" s="16">
        <v>5021.04</v>
      </c>
      <c r="O59" s="7" t="s">
        <v>36</v>
      </c>
    </row>
    <row r="60" spans="1:15" x14ac:dyDescent="0.25">
      <c r="A60" s="7" t="s">
        <v>83</v>
      </c>
      <c r="B60" s="4">
        <f t="shared" si="0"/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11">
        <v>0</v>
      </c>
      <c r="J60" s="11">
        <v>0</v>
      </c>
      <c r="K60" s="4">
        <v>0</v>
      </c>
      <c r="L60" s="4">
        <v>0</v>
      </c>
      <c r="M60" s="4">
        <v>0</v>
      </c>
      <c r="N60" s="16">
        <v>0</v>
      </c>
      <c r="O60" s="7" t="s">
        <v>83</v>
      </c>
    </row>
    <row r="61" spans="1:15" x14ac:dyDescent="0.25">
      <c r="A61" s="7" t="s">
        <v>78</v>
      </c>
      <c r="B61" s="4">
        <f t="shared" si="0"/>
        <v>20730.2</v>
      </c>
      <c r="C61" s="4">
        <v>538.38</v>
      </c>
      <c r="D61" s="4">
        <v>1517.67</v>
      </c>
      <c r="E61" s="4">
        <v>1124.26</v>
      </c>
      <c r="F61" s="4">
        <v>1399.05</v>
      </c>
      <c r="G61" s="4">
        <v>781.42</v>
      </c>
      <c r="H61" s="4">
        <v>540.70000000000005</v>
      </c>
      <c r="I61" s="11">
        <v>862.76</v>
      </c>
      <c r="J61" s="11">
        <v>1504.97</v>
      </c>
      <c r="K61" s="4">
        <v>2443.17</v>
      </c>
      <c r="L61" s="4">
        <v>2310.3000000000002</v>
      </c>
      <c r="M61" s="4">
        <v>6227.83</v>
      </c>
      <c r="N61" s="16">
        <v>1479.69</v>
      </c>
      <c r="O61" s="7" t="s">
        <v>78</v>
      </c>
    </row>
    <row r="62" spans="1:15" x14ac:dyDescent="0.25">
      <c r="A62" s="7" t="s">
        <v>37</v>
      </c>
      <c r="B62" s="4">
        <f t="shared" si="0"/>
        <v>78619.5</v>
      </c>
      <c r="C62" s="4">
        <v>3809.63</v>
      </c>
      <c r="D62" s="4">
        <v>9199.66</v>
      </c>
      <c r="E62" s="4">
        <v>3564.27</v>
      </c>
      <c r="F62" s="4">
        <v>2121.5100000000002</v>
      </c>
      <c r="G62" s="4">
        <v>10281.32</v>
      </c>
      <c r="H62" s="4">
        <v>7190.9</v>
      </c>
      <c r="I62" s="11">
        <v>9147</v>
      </c>
      <c r="J62" s="11">
        <v>7765.4</v>
      </c>
      <c r="K62" s="4">
        <v>9412.02</v>
      </c>
      <c r="L62" s="4">
        <v>5807.56</v>
      </c>
      <c r="M62" s="4">
        <v>4091.41</v>
      </c>
      <c r="N62" s="16">
        <v>6228.82</v>
      </c>
      <c r="O62" s="7" t="s">
        <v>37</v>
      </c>
    </row>
    <row r="63" spans="1:15" x14ac:dyDescent="0.25">
      <c r="A63" s="7" t="s">
        <v>68</v>
      </c>
      <c r="B63" s="4">
        <f t="shared" si="0"/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11">
        <v>0</v>
      </c>
      <c r="J63" s="11">
        <v>0</v>
      </c>
      <c r="K63" s="4">
        <v>0</v>
      </c>
      <c r="L63" s="4">
        <v>0</v>
      </c>
      <c r="M63" s="4">
        <v>0</v>
      </c>
      <c r="N63" s="16">
        <v>0</v>
      </c>
      <c r="O63" s="7" t="s">
        <v>68</v>
      </c>
    </row>
    <row r="64" spans="1:15" x14ac:dyDescent="0.25">
      <c r="A64" s="7" t="s">
        <v>38</v>
      </c>
      <c r="B64" s="4">
        <f t="shared" si="0"/>
        <v>94432.050000000017</v>
      </c>
      <c r="C64" s="4">
        <v>6610.27</v>
      </c>
      <c r="D64" s="4">
        <v>8753.3700000000008</v>
      </c>
      <c r="E64" s="4">
        <v>9666.52</v>
      </c>
      <c r="F64" s="4">
        <v>10955.26</v>
      </c>
      <c r="G64" s="4">
        <v>6796.04</v>
      </c>
      <c r="H64" s="4">
        <v>3524.41</v>
      </c>
      <c r="I64" s="11">
        <v>13525.88</v>
      </c>
      <c r="J64" s="11">
        <v>4594.43</v>
      </c>
      <c r="K64" s="4">
        <v>6533</v>
      </c>
      <c r="L64" s="4">
        <v>4480.05</v>
      </c>
      <c r="M64" s="4">
        <v>9107.89</v>
      </c>
      <c r="N64" s="16">
        <v>9884.93</v>
      </c>
      <c r="O64" s="7" t="s">
        <v>38</v>
      </c>
    </row>
    <row r="65" spans="1:15" x14ac:dyDescent="0.25">
      <c r="A65" s="7" t="s">
        <v>39</v>
      </c>
      <c r="B65" s="4">
        <f t="shared" si="0"/>
        <v>20449.119999999995</v>
      </c>
      <c r="C65" s="4">
        <v>549.22</v>
      </c>
      <c r="D65" s="4">
        <v>851.45</v>
      </c>
      <c r="E65" s="4">
        <v>982.15</v>
      </c>
      <c r="F65" s="4">
        <v>654.69000000000005</v>
      </c>
      <c r="G65" s="4">
        <v>1322.61</v>
      </c>
      <c r="H65" s="4">
        <v>691.87</v>
      </c>
      <c r="I65" s="11">
        <v>276.82</v>
      </c>
      <c r="J65" s="11">
        <v>735.45</v>
      </c>
      <c r="K65" s="4">
        <v>3038.64</v>
      </c>
      <c r="L65" s="4">
        <v>4888.3599999999997</v>
      </c>
      <c r="M65" s="4">
        <v>1082.8699999999999</v>
      </c>
      <c r="N65" s="16">
        <v>5374.99</v>
      </c>
      <c r="O65" s="7" t="s">
        <v>39</v>
      </c>
    </row>
    <row r="66" spans="1:15" x14ac:dyDescent="0.25">
      <c r="A66" s="7" t="s">
        <v>69</v>
      </c>
      <c r="B66" s="4">
        <f t="shared" si="0"/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1">
        <v>0</v>
      </c>
      <c r="J66" s="11">
        <v>0</v>
      </c>
      <c r="K66" s="4">
        <v>0</v>
      </c>
      <c r="L66" s="4">
        <v>0</v>
      </c>
      <c r="M66" s="4">
        <v>0</v>
      </c>
      <c r="N66" s="16">
        <v>0</v>
      </c>
      <c r="O66" s="7" t="s">
        <v>69</v>
      </c>
    </row>
    <row r="67" spans="1:15" x14ac:dyDescent="0.25">
      <c r="A67" s="7" t="s">
        <v>40</v>
      </c>
      <c r="B67" s="4">
        <f t="shared" si="0"/>
        <v>361109.32</v>
      </c>
      <c r="C67" s="4">
        <v>33579.050000000003</v>
      </c>
      <c r="D67" s="4">
        <v>34838.730000000003</v>
      </c>
      <c r="E67" s="4">
        <v>24452.799999999999</v>
      </c>
      <c r="F67" s="4">
        <v>34177.879999999997</v>
      </c>
      <c r="G67" s="4">
        <v>40786.07</v>
      </c>
      <c r="H67" s="4">
        <v>27245.51</v>
      </c>
      <c r="I67" s="11">
        <v>31351.31</v>
      </c>
      <c r="J67" s="11">
        <v>21462.31</v>
      </c>
      <c r="K67" s="4">
        <v>33604.35</v>
      </c>
      <c r="L67" s="4">
        <v>28014</v>
      </c>
      <c r="M67" s="4">
        <v>29596.06</v>
      </c>
      <c r="N67" s="16">
        <v>22001.25</v>
      </c>
      <c r="O67" s="7" t="s">
        <v>40</v>
      </c>
    </row>
    <row r="68" spans="1:15" x14ac:dyDescent="0.25">
      <c r="A68" s="7" t="s">
        <v>70</v>
      </c>
      <c r="B68" s="4">
        <f t="shared" si="0"/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1">
        <v>0</v>
      </c>
      <c r="J68" s="11">
        <v>0</v>
      </c>
      <c r="K68" s="4">
        <v>0</v>
      </c>
      <c r="L68" s="4">
        <v>0</v>
      </c>
      <c r="M68" s="4">
        <v>0</v>
      </c>
      <c r="N68" s="16">
        <v>0</v>
      </c>
      <c r="O68" s="7" t="s">
        <v>70</v>
      </c>
    </row>
    <row r="69" spans="1:15" x14ac:dyDescent="0.25">
      <c r="A69" s="7" t="s">
        <v>80</v>
      </c>
      <c r="B69" s="4">
        <f t="shared" ref="B69:B93" si="1">SUM(C69:N69)</f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11">
        <v>0</v>
      </c>
      <c r="J69" s="11">
        <v>0</v>
      </c>
      <c r="K69" s="4">
        <v>0</v>
      </c>
      <c r="L69" s="4">
        <v>0</v>
      </c>
      <c r="M69" s="4">
        <v>0</v>
      </c>
      <c r="N69" s="16">
        <v>0</v>
      </c>
      <c r="O69" s="7" t="s">
        <v>80</v>
      </c>
    </row>
    <row r="70" spans="1:15" x14ac:dyDescent="0.25">
      <c r="A70" s="7" t="s">
        <v>41</v>
      </c>
      <c r="B70" s="4">
        <f t="shared" si="1"/>
        <v>185962.02000000002</v>
      </c>
      <c r="C70" s="4">
        <v>5013.51</v>
      </c>
      <c r="D70" s="4">
        <v>12544.8</v>
      </c>
      <c r="E70" s="4">
        <v>23907.87</v>
      </c>
      <c r="F70" s="4">
        <v>19704.28</v>
      </c>
      <c r="G70" s="4">
        <v>14924.54</v>
      </c>
      <c r="H70" s="4">
        <v>11885.85</v>
      </c>
      <c r="I70" s="11">
        <v>11159.43</v>
      </c>
      <c r="J70" s="11">
        <v>15981.79</v>
      </c>
      <c r="K70" s="4">
        <v>13367.78</v>
      </c>
      <c r="L70" s="4">
        <v>15168.7</v>
      </c>
      <c r="M70" s="4">
        <v>20695.09</v>
      </c>
      <c r="N70" s="16">
        <v>21608.38</v>
      </c>
      <c r="O70" s="7" t="s">
        <v>41</v>
      </c>
    </row>
    <row r="71" spans="1:15" x14ac:dyDescent="0.25">
      <c r="A71" s="7" t="s">
        <v>42</v>
      </c>
      <c r="B71" s="4">
        <f t="shared" si="1"/>
        <v>131535.10999999999</v>
      </c>
      <c r="C71" s="4">
        <v>8973.16</v>
      </c>
      <c r="D71" s="4">
        <v>12917.47</v>
      </c>
      <c r="E71" s="4">
        <v>8029.61</v>
      </c>
      <c r="F71" s="4">
        <v>11393.96</v>
      </c>
      <c r="G71" s="4">
        <v>12935.25</v>
      </c>
      <c r="H71" s="4">
        <v>12895.88</v>
      </c>
      <c r="I71" s="11">
        <v>6674.48</v>
      </c>
      <c r="J71" s="11">
        <v>11243.89</v>
      </c>
      <c r="K71" s="4">
        <v>8492.11</v>
      </c>
      <c r="L71" s="4">
        <v>13125.67</v>
      </c>
      <c r="M71" s="4">
        <v>13317.22</v>
      </c>
      <c r="N71" s="16">
        <v>11536.41</v>
      </c>
      <c r="O71" s="7" t="s">
        <v>42</v>
      </c>
    </row>
    <row r="72" spans="1:15" x14ac:dyDescent="0.25">
      <c r="A72" s="7" t="s">
        <v>43</v>
      </c>
      <c r="B72" s="4">
        <f t="shared" si="1"/>
        <v>145196.65999999997</v>
      </c>
      <c r="C72" s="4">
        <v>12573.55</v>
      </c>
      <c r="D72" s="4">
        <v>16444.47</v>
      </c>
      <c r="E72" s="4">
        <v>14247.57</v>
      </c>
      <c r="F72" s="4">
        <v>15799.34</v>
      </c>
      <c r="G72" s="4">
        <v>10557.72</v>
      </c>
      <c r="H72" s="4">
        <v>17864.12</v>
      </c>
      <c r="I72" s="11">
        <v>8933.0499999999993</v>
      </c>
      <c r="J72" s="11">
        <v>11661.45</v>
      </c>
      <c r="K72" s="4">
        <v>7340.5</v>
      </c>
      <c r="L72" s="4">
        <v>8605.4599999999991</v>
      </c>
      <c r="M72" s="4">
        <v>10028.07</v>
      </c>
      <c r="N72" s="16">
        <v>11141.36</v>
      </c>
      <c r="O72" s="7" t="s">
        <v>43</v>
      </c>
    </row>
    <row r="73" spans="1:15" x14ac:dyDescent="0.25">
      <c r="A73" s="7" t="s">
        <v>79</v>
      </c>
      <c r="B73" s="4">
        <f t="shared" si="1"/>
        <v>5445.99</v>
      </c>
      <c r="C73" s="4">
        <v>96</v>
      </c>
      <c r="D73" s="4">
        <v>570.48</v>
      </c>
      <c r="E73" s="4">
        <v>205.36</v>
      </c>
      <c r="F73" s="4">
        <v>593.04</v>
      </c>
      <c r="G73" s="4">
        <v>30</v>
      </c>
      <c r="H73" s="4">
        <v>377.99</v>
      </c>
      <c r="I73" s="11">
        <v>2665.08</v>
      </c>
      <c r="J73" s="11">
        <v>141.29</v>
      </c>
      <c r="K73" s="4">
        <v>168.2</v>
      </c>
      <c r="L73" s="4">
        <v>30</v>
      </c>
      <c r="M73" s="4">
        <v>381.12</v>
      </c>
      <c r="N73" s="16">
        <v>187.43</v>
      </c>
      <c r="O73" s="7" t="s">
        <v>79</v>
      </c>
    </row>
    <row r="74" spans="1:15" x14ac:dyDescent="0.25">
      <c r="A74" s="7" t="s">
        <v>44</v>
      </c>
      <c r="B74" s="4">
        <f t="shared" si="1"/>
        <v>50045.25</v>
      </c>
      <c r="C74" s="4">
        <v>7411.4</v>
      </c>
      <c r="D74" s="4">
        <v>5821.17</v>
      </c>
      <c r="E74" s="4">
        <v>4739.18</v>
      </c>
      <c r="F74" s="4">
        <v>5009.82</v>
      </c>
      <c r="G74" s="4">
        <v>2710.9</v>
      </c>
      <c r="H74" s="4">
        <v>3987.53</v>
      </c>
      <c r="I74" s="11">
        <v>3900.37</v>
      </c>
      <c r="J74" s="11">
        <v>5875.02</v>
      </c>
      <c r="K74" s="4">
        <v>1814.85</v>
      </c>
      <c r="L74" s="4">
        <v>219.32</v>
      </c>
      <c r="M74" s="4">
        <v>5447.02</v>
      </c>
      <c r="N74" s="16">
        <v>3108.67</v>
      </c>
      <c r="O74" s="7" t="s">
        <v>44</v>
      </c>
    </row>
    <row r="75" spans="1:15" x14ac:dyDescent="0.25">
      <c r="A75" s="7" t="s">
        <v>45</v>
      </c>
      <c r="B75" s="4">
        <f t="shared" si="1"/>
        <v>320493.22000000003</v>
      </c>
      <c r="C75" s="4">
        <v>17306.7</v>
      </c>
      <c r="D75" s="4">
        <v>31955.56</v>
      </c>
      <c r="E75" s="4">
        <v>19143.650000000001</v>
      </c>
      <c r="F75" s="4">
        <v>48853.13</v>
      </c>
      <c r="G75" s="4">
        <v>27708.99</v>
      </c>
      <c r="H75" s="4">
        <v>15262.23</v>
      </c>
      <c r="I75" s="11">
        <v>18839.240000000002</v>
      </c>
      <c r="J75" s="11">
        <v>48600.82</v>
      </c>
      <c r="K75" s="4">
        <v>30853.35</v>
      </c>
      <c r="L75" s="4">
        <v>26184.3</v>
      </c>
      <c r="M75" s="4">
        <v>25544.11</v>
      </c>
      <c r="N75" s="16">
        <v>10241.14</v>
      </c>
      <c r="O75" s="7" t="s">
        <v>45</v>
      </c>
    </row>
    <row r="76" spans="1:15" x14ac:dyDescent="0.25">
      <c r="A76" s="7" t="s">
        <v>46</v>
      </c>
      <c r="B76" s="4">
        <f t="shared" si="1"/>
        <v>17023.989999999998</v>
      </c>
      <c r="C76" s="4">
        <v>1921.6</v>
      </c>
      <c r="D76" s="4">
        <v>1030</v>
      </c>
      <c r="E76" s="4">
        <v>493.69</v>
      </c>
      <c r="F76" s="4">
        <v>524.04</v>
      </c>
      <c r="G76" s="4">
        <v>0</v>
      </c>
      <c r="H76" s="4">
        <v>783.58</v>
      </c>
      <c r="I76" s="11">
        <v>1933.42</v>
      </c>
      <c r="J76" s="11">
        <v>333.7</v>
      </c>
      <c r="K76" s="4">
        <v>1679.36</v>
      </c>
      <c r="L76" s="4">
        <v>3384.37</v>
      </c>
      <c r="M76" s="4">
        <v>2640.78</v>
      </c>
      <c r="N76" s="16">
        <v>2299.4499999999998</v>
      </c>
      <c r="O76" s="7" t="s">
        <v>46</v>
      </c>
    </row>
    <row r="77" spans="1:15" x14ac:dyDescent="0.25">
      <c r="A77" s="7" t="s">
        <v>71</v>
      </c>
      <c r="B77" s="4">
        <f t="shared" si="1"/>
        <v>10030.94</v>
      </c>
      <c r="C77" s="4">
        <v>703.55</v>
      </c>
      <c r="D77" s="4">
        <v>1395.58</v>
      </c>
      <c r="E77" s="4">
        <v>1879.82</v>
      </c>
      <c r="F77" s="4">
        <v>349.09</v>
      </c>
      <c r="G77" s="4">
        <v>440.34</v>
      </c>
      <c r="H77" s="4">
        <v>685.29</v>
      </c>
      <c r="I77" s="11">
        <v>215.34</v>
      </c>
      <c r="J77" s="11">
        <v>705.42</v>
      </c>
      <c r="K77" s="4">
        <v>1560.41</v>
      </c>
      <c r="L77" s="4">
        <v>910.82</v>
      </c>
      <c r="M77" s="4">
        <v>467.41</v>
      </c>
      <c r="N77" s="16">
        <v>717.87</v>
      </c>
      <c r="O77" s="7" t="s">
        <v>71</v>
      </c>
    </row>
    <row r="78" spans="1:15" x14ac:dyDescent="0.25">
      <c r="A78" s="7" t="s">
        <v>54</v>
      </c>
      <c r="B78" s="4">
        <f t="shared" si="1"/>
        <v>504.12</v>
      </c>
      <c r="C78" s="4">
        <v>0</v>
      </c>
      <c r="D78" s="4">
        <v>0</v>
      </c>
      <c r="E78" s="4">
        <v>63.99</v>
      </c>
      <c r="F78" s="4">
        <v>63.99</v>
      </c>
      <c r="G78" s="4">
        <v>63.99</v>
      </c>
      <c r="H78" s="4">
        <v>63.99</v>
      </c>
      <c r="I78" s="11">
        <v>248.16</v>
      </c>
      <c r="J78" s="11">
        <v>0</v>
      </c>
      <c r="K78" s="4">
        <v>0</v>
      </c>
      <c r="L78" s="4">
        <v>386.87</v>
      </c>
      <c r="M78" s="4">
        <v>-386.87</v>
      </c>
      <c r="N78" s="16">
        <v>0</v>
      </c>
      <c r="O78" s="7" t="s">
        <v>54</v>
      </c>
    </row>
    <row r="79" spans="1:15" x14ac:dyDescent="0.25">
      <c r="A79" s="7" t="s">
        <v>81</v>
      </c>
      <c r="B79" s="4">
        <f t="shared" si="1"/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1">
        <v>0</v>
      </c>
      <c r="J79" s="11">
        <v>0</v>
      </c>
      <c r="K79" s="4">
        <v>0</v>
      </c>
      <c r="L79" s="4">
        <v>0</v>
      </c>
      <c r="M79" s="4">
        <v>0</v>
      </c>
      <c r="N79" s="16">
        <v>0</v>
      </c>
      <c r="O79" s="7" t="s">
        <v>81</v>
      </c>
    </row>
    <row r="80" spans="1:15" x14ac:dyDescent="0.25">
      <c r="A80" s="7" t="s">
        <v>55</v>
      </c>
      <c r="B80" s="4">
        <f t="shared" si="1"/>
        <v>10545.630000000001</v>
      </c>
      <c r="C80" s="4">
        <v>24.99</v>
      </c>
      <c r="D80" s="4">
        <v>984.21</v>
      </c>
      <c r="E80" s="4">
        <v>1218.99</v>
      </c>
      <c r="F80" s="4">
        <v>948.13</v>
      </c>
      <c r="G80" s="4">
        <v>534.82000000000005</v>
      </c>
      <c r="H80" s="4">
        <v>347.87</v>
      </c>
      <c r="I80" s="11">
        <v>527.47</v>
      </c>
      <c r="J80" s="11">
        <v>3797.26</v>
      </c>
      <c r="K80" s="4">
        <v>1293.33</v>
      </c>
      <c r="L80" s="4">
        <v>471.61</v>
      </c>
      <c r="M80" s="4">
        <v>371.96</v>
      </c>
      <c r="N80" s="16">
        <v>24.99</v>
      </c>
      <c r="O80" s="7" t="s">
        <v>55</v>
      </c>
    </row>
    <row r="81" spans="1:15" x14ac:dyDescent="0.25">
      <c r="A81" s="7" t="s">
        <v>47</v>
      </c>
      <c r="B81" s="4">
        <f t="shared" si="1"/>
        <v>615194.15</v>
      </c>
      <c r="C81" s="4">
        <v>53663.81</v>
      </c>
      <c r="D81" s="4">
        <v>53614.9</v>
      </c>
      <c r="E81" s="4">
        <v>49426.42</v>
      </c>
      <c r="F81" s="4">
        <v>60631.08</v>
      </c>
      <c r="G81" s="4">
        <v>49278.06</v>
      </c>
      <c r="H81" s="4">
        <v>55646.49</v>
      </c>
      <c r="I81" s="11">
        <v>50585.8</v>
      </c>
      <c r="J81" s="11">
        <v>37613.06</v>
      </c>
      <c r="K81" s="4">
        <v>59023.75</v>
      </c>
      <c r="L81" s="4">
        <v>50812.800000000003</v>
      </c>
      <c r="M81" s="4">
        <v>43200.59</v>
      </c>
      <c r="N81" s="16">
        <v>51697.39</v>
      </c>
      <c r="O81" s="7" t="s">
        <v>47</v>
      </c>
    </row>
    <row r="82" spans="1:15" x14ac:dyDescent="0.25">
      <c r="A82" s="7" t="s">
        <v>88</v>
      </c>
      <c r="B82" s="4">
        <f t="shared" si="1"/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11">
        <v>0</v>
      </c>
      <c r="J82" s="11">
        <v>0</v>
      </c>
      <c r="K82" s="4">
        <v>0</v>
      </c>
      <c r="L82" s="4">
        <v>0</v>
      </c>
      <c r="M82" s="4">
        <v>0</v>
      </c>
      <c r="N82" s="16">
        <v>0</v>
      </c>
      <c r="O82" s="7" t="s">
        <v>88</v>
      </c>
    </row>
    <row r="83" spans="1:15" x14ac:dyDescent="0.25">
      <c r="A83" s="7" t="s">
        <v>85</v>
      </c>
      <c r="B83" s="4">
        <f t="shared" si="1"/>
        <v>3560.9100000000003</v>
      </c>
      <c r="C83" s="4">
        <v>0</v>
      </c>
      <c r="D83" s="4">
        <v>0</v>
      </c>
      <c r="E83" s="4">
        <v>0</v>
      </c>
      <c r="F83" s="4">
        <v>700.38</v>
      </c>
      <c r="G83" s="4">
        <v>329</v>
      </c>
      <c r="H83" s="4">
        <v>66.69</v>
      </c>
      <c r="I83" s="11">
        <v>724.96</v>
      </c>
      <c r="J83" s="11">
        <v>539.88</v>
      </c>
      <c r="K83" s="4">
        <v>450</v>
      </c>
      <c r="L83" s="4">
        <v>750</v>
      </c>
      <c r="M83" s="4">
        <v>0</v>
      </c>
      <c r="N83" s="16">
        <v>0</v>
      </c>
      <c r="O83" s="7" t="s">
        <v>85</v>
      </c>
    </row>
    <row r="84" spans="1:15" x14ac:dyDescent="0.25">
      <c r="A84" s="7" t="s">
        <v>56</v>
      </c>
      <c r="B84" s="4">
        <f t="shared" si="1"/>
        <v>8527.869999999999</v>
      </c>
      <c r="C84" s="4">
        <v>237.34</v>
      </c>
      <c r="D84" s="4">
        <v>1626.12</v>
      </c>
      <c r="E84" s="4">
        <v>203.42</v>
      </c>
      <c r="F84" s="4">
        <v>280.41000000000003</v>
      </c>
      <c r="G84" s="4">
        <v>399.61</v>
      </c>
      <c r="H84" s="4">
        <v>399.15</v>
      </c>
      <c r="I84" s="11">
        <v>1727.93</v>
      </c>
      <c r="J84" s="11">
        <v>282.13</v>
      </c>
      <c r="K84" s="4">
        <v>1491.04</v>
      </c>
      <c r="L84" s="4">
        <v>313.12</v>
      </c>
      <c r="M84" s="4">
        <v>1063.1199999999999</v>
      </c>
      <c r="N84" s="16">
        <v>504.48</v>
      </c>
      <c r="O84" s="7" t="s">
        <v>56</v>
      </c>
    </row>
    <row r="85" spans="1:15" x14ac:dyDescent="0.25">
      <c r="A85" s="7" t="s">
        <v>48</v>
      </c>
      <c r="B85" s="4">
        <f t="shared" si="1"/>
        <v>24450.670000000002</v>
      </c>
      <c r="C85" s="4">
        <v>1747.58</v>
      </c>
      <c r="D85" s="4">
        <v>3070.64</v>
      </c>
      <c r="E85" s="4">
        <v>1394.38</v>
      </c>
      <c r="F85" s="4">
        <v>1539.5</v>
      </c>
      <c r="G85" s="4">
        <v>2116.13</v>
      </c>
      <c r="H85" s="4">
        <v>2250.1999999999998</v>
      </c>
      <c r="I85" s="11">
        <v>3351.4</v>
      </c>
      <c r="J85" s="11">
        <v>1742.42</v>
      </c>
      <c r="K85" s="4">
        <v>2772.22</v>
      </c>
      <c r="L85" s="4">
        <v>3488.55</v>
      </c>
      <c r="M85" s="4">
        <v>115.58</v>
      </c>
      <c r="N85" s="16">
        <v>862.07</v>
      </c>
      <c r="O85" s="7" t="s">
        <v>48</v>
      </c>
    </row>
    <row r="86" spans="1:15" x14ac:dyDescent="0.25">
      <c r="A86" s="7" t="s">
        <v>89</v>
      </c>
      <c r="B86" s="4">
        <f t="shared" si="1"/>
        <v>19629.2</v>
      </c>
      <c r="C86" s="4">
        <v>558.97</v>
      </c>
      <c r="D86" s="4">
        <v>4295.37</v>
      </c>
      <c r="E86" s="4">
        <v>3800.36</v>
      </c>
      <c r="F86" s="4">
        <v>1414.28</v>
      </c>
      <c r="G86" s="4">
        <v>432</v>
      </c>
      <c r="H86" s="4">
        <v>462</v>
      </c>
      <c r="I86" s="11">
        <v>1978.02</v>
      </c>
      <c r="J86" s="11">
        <v>2168.17</v>
      </c>
      <c r="K86" s="4">
        <v>2774.18</v>
      </c>
      <c r="L86" s="4">
        <v>281.37</v>
      </c>
      <c r="M86" s="4">
        <v>1434.48</v>
      </c>
      <c r="N86" s="16">
        <v>30</v>
      </c>
      <c r="O86" s="7" t="s">
        <v>89</v>
      </c>
    </row>
    <row r="87" spans="1:15" x14ac:dyDescent="0.25">
      <c r="A87" s="7" t="s">
        <v>49</v>
      </c>
      <c r="B87" s="4">
        <f t="shared" si="1"/>
        <v>148465.46000000002</v>
      </c>
      <c r="C87" s="4">
        <v>9568.7800000000007</v>
      </c>
      <c r="D87" s="4">
        <v>10789.46</v>
      </c>
      <c r="E87" s="4">
        <v>8226.75</v>
      </c>
      <c r="F87" s="4">
        <v>10903.5</v>
      </c>
      <c r="G87" s="4">
        <v>10479.200000000001</v>
      </c>
      <c r="H87" s="4">
        <v>13351.87</v>
      </c>
      <c r="I87" s="11">
        <v>12169.93</v>
      </c>
      <c r="J87" s="11">
        <v>12721.58</v>
      </c>
      <c r="K87" s="4">
        <v>10810.17</v>
      </c>
      <c r="L87" s="4">
        <v>12280.19</v>
      </c>
      <c r="M87" s="4">
        <v>15993.67</v>
      </c>
      <c r="N87" s="16">
        <v>21170.36</v>
      </c>
      <c r="O87" s="7" t="s">
        <v>49</v>
      </c>
    </row>
    <row r="88" spans="1:15" x14ac:dyDescent="0.25">
      <c r="A88" s="7" t="s">
        <v>84</v>
      </c>
      <c r="B88" s="4">
        <f t="shared" si="1"/>
        <v>10813.890000000001</v>
      </c>
      <c r="C88" s="4">
        <v>3080.25</v>
      </c>
      <c r="D88" s="4">
        <v>242.26</v>
      </c>
      <c r="E88" s="4">
        <v>153.02000000000001</v>
      </c>
      <c r="F88" s="4">
        <v>1632.71</v>
      </c>
      <c r="G88" s="4">
        <v>3342.37</v>
      </c>
      <c r="H88" s="4">
        <v>0</v>
      </c>
      <c r="I88" s="11">
        <v>204.95</v>
      </c>
      <c r="J88" s="11">
        <v>757.38</v>
      </c>
      <c r="K88" s="4">
        <v>815.97</v>
      </c>
      <c r="L88" s="4">
        <v>354.02</v>
      </c>
      <c r="M88" s="4">
        <v>25.53</v>
      </c>
      <c r="N88" s="16">
        <v>205.43</v>
      </c>
      <c r="O88" s="7" t="s">
        <v>84</v>
      </c>
    </row>
    <row r="89" spans="1:15" x14ac:dyDescent="0.25">
      <c r="A89" s="7" t="s">
        <v>72</v>
      </c>
      <c r="B89" s="4">
        <f t="shared" si="1"/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11">
        <v>0</v>
      </c>
      <c r="J89" s="11">
        <v>0</v>
      </c>
      <c r="K89" s="4">
        <v>0</v>
      </c>
      <c r="L89" s="4">
        <v>0</v>
      </c>
      <c r="M89" s="4">
        <v>0</v>
      </c>
      <c r="N89" s="16">
        <v>0</v>
      </c>
      <c r="O89" s="7" t="s">
        <v>72</v>
      </c>
    </row>
    <row r="90" spans="1:15" x14ac:dyDescent="0.25">
      <c r="A90" s="8" t="s">
        <v>50</v>
      </c>
      <c r="B90" s="4">
        <f t="shared" si="1"/>
        <v>309262.08000000002</v>
      </c>
      <c r="C90" s="4">
        <v>29853.439999999999</v>
      </c>
      <c r="D90" s="4">
        <v>25489.11</v>
      </c>
      <c r="E90" s="4">
        <v>26180.959999999999</v>
      </c>
      <c r="F90" s="4">
        <v>31977.25</v>
      </c>
      <c r="G90" s="4">
        <v>23745.65</v>
      </c>
      <c r="H90" s="4">
        <v>22159.26</v>
      </c>
      <c r="I90" s="11">
        <v>24107.01</v>
      </c>
      <c r="J90" s="11">
        <v>20657.580000000002</v>
      </c>
      <c r="K90" s="4">
        <v>33444.75</v>
      </c>
      <c r="L90" s="4">
        <v>32096.74</v>
      </c>
      <c r="M90" s="4">
        <v>19968.87</v>
      </c>
      <c r="N90" s="16">
        <v>19581.46</v>
      </c>
      <c r="O90" s="8" t="s">
        <v>50</v>
      </c>
    </row>
    <row r="91" spans="1:15" x14ac:dyDescent="0.25">
      <c r="A91" s="7" t="s">
        <v>51</v>
      </c>
      <c r="B91" s="18">
        <f t="shared" ref="B91:B92" si="2">SUM(C91:N91)</f>
        <v>107454.09999999999</v>
      </c>
      <c r="C91" s="4">
        <v>5979.88</v>
      </c>
      <c r="D91" s="4">
        <v>12006.22</v>
      </c>
      <c r="E91" s="4">
        <v>7769.63</v>
      </c>
      <c r="F91" s="4">
        <v>15951.43</v>
      </c>
      <c r="G91" s="4">
        <v>7493.63</v>
      </c>
      <c r="H91" s="19">
        <v>3730.15</v>
      </c>
      <c r="I91" s="11">
        <v>5296.27</v>
      </c>
      <c r="J91" s="11">
        <v>5092.6400000000003</v>
      </c>
      <c r="K91" s="4">
        <v>5749.5</v>
      </c>
      <c r="L91" s="4">
        <v>15392.71</v>
      </c>
      <c r="M91" s="4">
        <v>13922.98</v>
      </c>
      <c r="N91" s="16">
        <v>9069.06</v>
      </c>
      <c r="O91" s="8" t="s">
        <v>51</v>
      </c>
    </row>
    <row r="92" spans="1:15" ht="15.75" thickBot="1" x14ac:dyDescent="0.3">
      <c r="A92" s="9" t="s">
        <v>91</v>
      </c>
      <c r="B92" s="15">
        <f t="shared" si="2"/>
        <v>5476.24</v>
      </c>
      <c r="C92" s="6">
        <v>30</v>
      </c>
      <c r="D92" s="6">
        <v>80.8</v>
      </c>
      <c r="E92" s="6">
        <v>199.33</v>
      </c>
      <c r="F92" s="6">
        <v>292.14999999999998</v>
      </c>
      <c r="G92" s="6">
        <v>30</v>
      </c>
      <c r="H92" s="5">
        <v>0</v>
      </c>
      <c r="I92" s="10">
        <v>900</v>
      </c>
      <c r="J92" s="10">
        <v>138.05000000000001</v>
      </c>
      <c r="K92" s="5">
        <v>1017.49</v>
      </c>
      <c r="L92" s="5">
        <v>78.41</v>
      </c>
      <c r="M92" s="5">
        <v>2492.09</v>
      </c>
      <c r="N92" s="17">
        <v>217.92</v>
      </c>
      <c r="O92" s="9" t="s">
        <v>91</v>
      </c>
    </row>
    <row r="93" spans="1:15" ht="15.75" thickBot="1" x14ac:dyDescent="0.3">
      <c r="A93" s="7" t="s">
        <v>52</v>
      </c>
      <c r="B93" s="15">
        <f t="shared" si="1"/>
        <v>69440011.040000021</v>
      </c>
      <c r="C93" s="4">
        <f>SUM(C2:C92)</f>
        <v>6040243.3599999975</v>
      </c>
      <c r="D93" s="4">
        <f t="shared" ref="D93:N93" si="3">SUM(D2:D92)</f>
        <v>7074491.5700000012</v>
      </c>
      <c r="E93" s="4">
        <f t="shared" si="3"/>
        <v>5787734.450000002</v>
      </c>
      <c r="F93" s="4">
        <f t="shared" si="3"/>
        <v>6390280.3300000029</v>
      </c>
      <c r="G93" s="4">
        <f t="shared" si="3"/>
        <v>5108657.7300000023</v>
      </c>
      <c r="H93" s="4">
        <f t="shared" si="3"/>
        <v>4992557.4800000042</v>
      </c>
      <c r="I93" s="4">
        <f t="shared" si="3"/>
        <v>5615845.7399999993</v>
      </c>
      <c r="J93" s="4">
        <f t="shared" si="3"/>
        <v>4890849.8599999985</v>
      </c>
      <c r="K93" s="4">
        <f t="shared" si="3"/>
        <v>5955945.0799999982</v>
      </c>
      <c r="L93" s="4">
        <f t="shared" si="3"/>
        <v>5943628.0500000017</v>
      </c>
      <c r="M93" s="4">
        <f t="shared" si="3"/>
        <v>6134437.1700000018</v>
      </c>
      <c r="N93" s="4">
        <f t="shared" si="3"/>
        <v>5505340.2200000007</v>
      </c>
    </row>
    <row r="95" spans="1:15" x14ac:dyDescent="0.25">
      <c r="N95" s="16"/>
    </row>
    <row r="96" spans="1:15" x14ac:dyDescent="0.25">
      <c r="N96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rfletcher</dc:creator>
  <cp:lastModifiedBy>Bartholow, Jason</cp:lastModifiedBy>
  <cp:lastPrinted>2018-06-12T13:42:27Z</cp:lastPrinted>
  <dcterms:created xsi:type="dcterms:W3CDTF">2012-08-02T18:24:30Z</dcterms:created>
  <dcterms:modified xsi:type="dcterms:W3CDTF">2019-07-17T14:49:27Z</dcterms:modified>
</cp:coreProperties>
</file>