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ate Accounting\Payment Card\Monitoring\Spend and Transaction Totals\"/>
    </mc:Choice>
  </mc:AlternateContent>
  <xr:revisionPtr revIDLastSave="0" documentId="13_ncr:1_{51036EFB-F2B5-48F7-A7E7-0196255BDD04}" xr6:coauthVersionLast="45" xr6:coauthVersionMax="45" xr10:uidLastSave="{00000000-0000-0000-0000-000000000000}"/>
  <bookViews>
    <workbookView xWindow="20052" yWindow="48" windowWidth="20376" windowHeight="123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1" i="1" l="1"/>
  <c r="B90" i="1"/>
  <c r="B85" i="1"/>
  <c r="B43" i="1"/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6" i="1"/>
  <c r="B87" i="1"/>
  <c r="B88" i="1"/>
  <c r="B89" i="1"/>
  <c r="B2" i="1"/>
  <c r="D92" i="1" l="1"/>
  <c r="E92" i="1"/>
  <c r="F92" i="1"/>
  <c r="G92" i="1"/>
  <c r="H92" i="1"/>
  <c r="I92" i="1"/>
  <c r="J92" i="1"/>
  <c r="K92" i="1"/>
  <c r="L92" i="1"/>
  <c r="M92" i="1"/>
  <c r="N92" i="1"/>
  <c r="C92" i="1"/>
  <c r="B92" i="1" l="1"/>
</calcChain>
</file>

<file path=xl/sharedStrings.xml><?xml version="1.0" encoding="utf-8"?>
<sst xmlns="http://schemas.openxmlformats.org/spreadsheetml/2006/main" count="184" uniqueCount="93">
  <si>
    <t>Agency</t>
  </si>
  <si>
    <t>ADJ</t>
  </si>
  <si>
    <t>AGE</t>
  </si>
  <si>
    <t>AGO</t>
  </si>
  <si>
    <t>AGR</t>
  </si>
  <si>
    <t>ART</t>
  </si>
  <si>
    <t>AUD</t>
  </si>
  <si>
    <t>BOR</t>
  </si>
  <si>
    <t>BWC</t>
  </si>
  <si>
    <t>CAC</t>
  </si>
  <si>
    <t>CIV</t>
  </si>
  <si>
    <t>COM</t>
  </si>
  <si>
    <t>CSR</t>
  </si>
  <si>
    <t>DAS</t>
  </si>
  <si>
    <t>DEV</t>
  </si>
  <si>
    <t>DMH</t>
  </si>
  <si>
    <t>DMR</t>
  </si>
  <si>
    <t>DNR</t>
  </si>
  <si>
    <t>DOH</t>
  </si>
  <si>
    <t>DOT</t>
  </si>
  <si>
    <t>DPS</t>
  </si>
  <si>
    <t>DRC</t>
  </si>
  <si>
    <t>DVS</t>
  </si>
  <si>
    <t>DYS</t>
  </si>
  <si>
    <t>EDU</t>
  </si>
  <si>
    <t>EPA</t>
  </si>
  <si>
    <t>ETC</t>
  </si>
  <si>
    <t>EXP</t>
  </si>
  <si>
    <t>GOV</t>
  </si>
  <si>
    <t>INS</t>
  </si>
  <si>
    <t>JCO</t>
  </si>
  <si>
    <t>JFS</t>
  </si>
  <si>
    <t>JSC</t>
  </si>
  <si>
    <t>LEC</t>
  </si>
  <si>
    <t>LIB</t>
  </si>
  <si>
    <t>LOT</t>
  </si>
  <si>
    <t>MED</t>
  </si>
  <si>
    <t>NUR</t>
  </si>
  <si>
    <t>OBM</t>
  </si>
  <si>
    <t>OCC</t>
  </si>
  <si>
    <t>OIC</t>
  </si>
  <si>
    <t>OSB</t>
  </si>
  <si>
    <t>OSD</t>
  </si>
  <si>
    <t>PRX</t>
  </si>
  <si>
    <t>PUB</t>
  </si>
  <si>
    <t>PUC</t>
  </si>
  <si>
    <t>PWC</t>
  </si>
  <si>
    <t>RSC</t>
  </si>
  <si>
    <t>SFC</t>
  </si>
  <si>
    <t>SOS</t>
  </si>
  <si>
    <t>TAX</t>
  </si>
  <si>
    <t>TOS</t>
  </si>
  <si>
    <t>TOTAL</t>
  </si>
  <si>
    <t>IGO</t>
  </si>
  <si>
    <t>RAC</t>
  </si>
  <si>
    <t>REP</t>
  </si>
  <si>
    <t>SEN</t>
  </si>
  <si>
    <t>LSC</t>
  </si>
  <si>
    <t>MCD</t>
  </si>
  <si>
    <t>ACC</t>
  </si>
  <si>
    <t>ATH</t>
  </si>
  <si>
    <t>BTA</t>
  </si>
  <si>
    <t>CHR</t>
  </si>
  <si>
    <t>CRB</t>
  </si>
  <si>
    <t>DEN</t>
  </si>
  <si>
    <t>ENG</t>
  </si>
  <si>
    <t>ERB</t>
  </si>
  <si>
    <t>FUN</t>
  </si>
  <si>
    <t>OBD</t>
  </si>
  <si>
    <t>ODB</t>
  </si>
  <si>
    <t>OPP</t>
  </si>
  <si>
    <t>PYT</t>
  </si>
  <si>
    <t>SPE</t>
  </si>
  <si>
    <t>CDP</t>
  </si>
  <si>
    <t>COS</t>
  </si>
  <si>
    <t>CSW</t>
  </si>
  <si>
    <t>DVM</t>
  </si>
  <si>
    <t>LCO</t>
  </si>
  <si>
    <t>MIH</t>
  </si>
  <si>
    <t>PSY</t>
  </si>
  <si>
    <t>OPT</t>
  </si>
  <si>
    <t>RCB</t>
  </si>
  <si>
    <t>BRB</t>
  </si>
  <si>
    <t>MHC</t>
  </si>
  <si>
    <t>SPA</t>
  </si>
  <si>
    <t>SCR</t>
  </si>
  <si>
    <t>ARC</t>
  </si>
  <si>
    <t>CSV</t>
  </si>
  <si>
    <t>SAN</t>
  </si>
  <si>
    <t>SHP</t>
  </si>
  <si>
    <t>ETH</t>
  </si>
  <si>
    <t>VPB</t>
  </si>
  <si>
    <t>FY 18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</si>
</sst>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 Unicode MS"/>
      <family val="2"/>
    </font>
    <font>
      <sz val="11"/>
      <name val="Calibri"/>
      <family val="2"/>
      <scheme val="minor"/>
    </font>
    <font>
      <sz val="10"/>
      <name val="Arial Unicode MS"/>
      <family val="2"/>
    </font>
    <font>
      <sz val="1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0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6" fillId="0" borderId="0"/>
    <xf numFmtId="44" fontId="1" fillId="0" borderId="0" applyFont="0" applyFill="0" applyBorder="0" applyAlignment="0" applyProtection="0"/>
    <xf numFmtId="0" fontId="6" fillId="0" borderId="0"/>
  </cellStyleXfs>
  <cellXfs count="26">
    <xf numFmtId="0" fontId="0" fillId="0" borderId="0" xfId="0"/>
    <xf numFmtId="0" fontId="4" fillId="2" borderId="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0" fillId="0" borderId="0" xfId="0"/>
    <xf numFmtId="44" fontId="0" fillId="0" borderId="0" xfId="6" applyFont="1"/>
    <xf numFmtId="44" fontId="3" fillId="0" borderId="5" xfId="6" applyFont="1" applyBorder="1" applyAlignment="1">
      <alignment horizontal="center"/>
    </xf>
    <xf numFmtId="44" fontId="0" fillId="0" borderId="5" xfId="6" applyFont="1" applyBorder="1"/>
    <xf numFmtId="0" fontId="3" fillId="0" borderId="7" xfId="3" applyBorder="1" applyAlignment="1">
      <alignment horizontal="center"/>
    </xf>
    <xf numFmtId="0" fontId="5" fillId="0" borderId="7" xfId="3" applyFont="1" applyBorder="1" applyAlignment="1">
      <alignment horizontal="center"/>
    </xf>
    <xf numFmtId="0" fontId="3" fillId="0" borderId="6" xfId="3" applyBorder="1" applyAlignment="1">
      <alignment horizontal="center"/>
    </xf>
    <xf numFmtId="0" fontId="3" fillId="0" borderId="7" xfId="3" applyFill="1" applyBorder="1" applyAlignment="1">
      <alignment horizontal="center"/>
    </xf>
    <xf numFmtId="44" fontId="7" fillId="0" borderId="5" xfId="6" applyFont="1" applyBorder="1"/>
    <xf numFmtId="44" fontId="7" fillId="0" borderId="0" xfId="6" applyFont="1"/>
    <xf numFmtId="44" fontId="8" fillId="0" borderId="0" xfId="6" applyFont="1"/>
    <xf numFmtId="164" fontId="4" fillId="2" borderId="4" xfId="2" applyNumberFormat="1" applyFont="1" applyFill="1" applyBorder="1" applyAlignment="1">
      <alignment horizontal="center"/>
    </xf>
    <xf numFmtId="0" fontId="3" fillId="0" borderId="7" xfId="3" applyBorder="1" applyAlignment="1">
      <alignment horizontal="center"/>
    </xf>
    <xf numFmtId="0" fontId="3" fillId="0" borderId="8" xfId="3" applyBorder="1" applyAlignment="1">
      <alignment horizontal="center"/>
    </xf>
    <xf numFmtId="44" fontId="0" fillId="0" borderId="10" xfId="6" applyFont="1" applyBorder="1"/>
    <xf numFmtId="44" fontId="0" fillId="0" borderId="0" xfId="6" applyNumberFormat="1" applyFont="1"/>
    <xf numFmtId="44" fontId="0" fillId="0" borderId="0" xfId="0" applyNumberFormat="1"/>
    <xf numFmtId="44" fontId="0" fillId="0" borderId="9" xfId="0" applyNumberFormat="1" applyBorder="1"/>
    <xf numFmtId="44" fontId="0" fillId="0" borderId="11" xfId="6" applyFont="1" applyBorder="1"/>
    <xf numFmtId="44" fontId="0" fillId="0" borderId="0" xfId="6" applyFont="1" applyBorder="1"/>
    <xf numFmtId="44" fontId="3" fillId="0" borderId="0" xfId="6" applyFont="1" applyBorder="1" applyAlignment="1">
      <alignment horizontal="center"/>
    </xf>
    <xf numFmtId="44" fontId="7" fillId="0" borderId="0" xfId="6" applyFont="1" applyBorder="1"/>
  </cellXfs>
  <cellStyles count="20">
    <cellStyle name="Currency" xfId="6" builtinId="4"/>
    <cellStyle name="Currency 2" xfId="9" xr:uid="{00000000-0005-0000-0000-000001000000}"/>
    <cellStyle name="Currency 3" xfId="12" xr:uid="{00000000-0005-0000-0000-000002000000}"/>
    <cellStyle name="Currency 4" xfId="15" xr:uid="{00000000-0005-0000-0000-000003000000}"/>
    <cellStyle name="Currency 5" xfId="18" xr:uid="{00000000-0005-0000-0000-000004000000}"/>
    <cellStyle name="Normal" xfId="0" builtinId="0"/>
    <cellStyle name="Normal 10" xfId="11" xr:uid="{00000000-0005-0000-0000-000006000000}"/>
    <cellStyle name="Normal 11" xfId="14" xr:uid="{00000000-0005-0000-0000-000007000000}"/>
    <cellStyle name="Normal 12" xfId="13" xr:uid="{00000000-0005-0000-0000-000008000000}"/>
    <cellStyle name="Normal 12 2" xfId="19" xr:uid="{00000000-0005-0000-0000-000009000000}"/>
    <cellStyle name="Normal 13" xfId="16" xr:uid="{00000000-0005-0000-0000-00000A000000}"/>
    <cellStyle name="Normal 2" xfId="2" xr:uid="{00000000-0005-0000-0000-00000B000000}"/>
    <cellStyle name="Normal 3" xfId="3" xr:uid="{00000000-0005-0000-0000-00000C000000}"/>
    <cellStyle name="Normal 4" xfId="4" xr:uid="{00000000-0005-0000-0000-00000D000000}"/>
    <cellStyle name="Normal 5" xfId="5" xr:uid="{00000000-0005-0000-0000-00000E000000}"/>
    <cellStyle name="Normal 6" xfId="1" xr:uid="{00000000-0005-0000-0000-00000F000000}"/>
    <cellStyle name="Normal 7" xfId="8" xr:uid="{00000000-0005-0000-0000-000010000000}"/>
    <cellStyle name="Normal 8" xfId="7" xr:uid="{00000000-0005-0000-0000-000011000000}"/>
    <cellStyle name="Normal 9" xfId="10" xr:uid="{00000000-0005-0000-0000-000012000000}"/>
    <cellStyle name="Normal 9 2" xfId="1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5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14.6640625" defaultRowHeight="14.4" x14ac:dyDescent="0.3"/>
  <cols>
    <col min="1" max="1" width="7.6640625" bestFit="1" customWidth="1"/>
    <col min="2" max="2" width="15.33203125" bestFit="1" customWidth="1"/>
    <col min="3" max="4" width="14.33203125" bestFit="1" customWidth="1"/>
    <col min="5" max="10" width="14.33203125" style="5" bestFit="1" customWidth="1"/>
    <col min="11" max="11" width="14.77734375" style="5" bestFit="1" customWidth="1"/>
    <col min="12" max="13" width="14.33203125" style="5" bestFit="1" customWidth="1"/>
    <col min="14" max="14" width="14.33203125" style="19" bestFit="1" customWidth="1"/>
    <col min="15" max="15" width="7.6640625" bestFit="1" customWidth="1"/>
  </cols>
  <sheetData>
    <row r="1" spans="1:15" ht="15" thickBot="1" x14ac:dyDescent="0.35">
      <c r="A1" s="1" t="s">
        <v>0</v>
      </c>
      <c r="B1" s="2" t="s">
        <v>92</v>
      </c>
      <c r="C1" s="15">
        <v>42917</v>
      </c>
      <c r="D1" s="15">
        <v>42948</v>
      </c>
      <c r="E1" s="15">
        <v>42979</v>
      </c>
      <c r="F1" s="15">
        <v>43009</v>
      </c>
      <c r="G1" s="15">
        <v>43040</v>
      </c>
      <c r="H1" s="15">
        <v>43070</v>
      </c>
      <c r="I1" s="15">
        <v>43101</v>
      </c>
      <c r="J1" s="15">
        <v>43132</v>
      </c>
      <c r="K1" s="15">
        <v>43160</v>
      </c>
      <c r="L1" s="15">
        <v>43191</v>
      </c>
      <c r="M1" s="15">
        <v>43221</v>
      </c>
      <c r="N1" s="15">
        <v>43252</v>
      </c>
      <c r="O1" s="3" t="s">
        <v>0</v>
      </c>
    </row>
    <row r="2" spans="1:15" ht="15" x14ac:dyDescent="0.35">
      <c r="A2" s="17" t="s">
        <v>59</v>
      </c>
      <c r="B2" s="5">
        <f>SUM(C2:N2)</f>
        <v>9899.3799999999992</v>
      </c>
      <c r="C2" s="5">
        <v>581.26</v>
      </c>
      <c r="D2" s="5">
        <v>288.45</v>
      </c>
      <c r="E2" s="5">
        <v>498.09</v>
      </c>
      <c r="F2" s="5">
        <v>429.62</v>
      </c>
      <c r="G2" s="5">
        <v>756.78</v>
      </c>
      <c r="H2" s="5">
        <v>939.08</v>
      </c>
      <c r="I2" s="13">
        <v>172.66</v>
      </c>
      <c r="J2" s="13">
        <v>845.32</v>
      </c>
      <c r="K2" s="14">
        <v>417.82</v>
      </c>
      <c r="L2" s="5">
        <v>3602.24</v>
      </c>
      <c r="M2" s="5">
        <v>922.66</v>
      </c>
      <c r="N2" s="20">
        <v>445.4</v>
      </c>
      <c r="O2" s="16" t="s">
        <v>59</v>
      </c>
    </row>
    <row r="3" spans="1:15" ht="15" x14ac:dyDescent="0.35">
      <c r="A3" s="16" t="s">
        <v>1</v>
      </c>
      <c r="B3" s="5">
        <f t="shared" ref="B3:B67" si="0">SUM(C3:N3)</f>
        <v>2150737.3400000003</v>
      </c>
      <c r="C3" s="5">
        <v>178809.63</v>
      </c>
      <c r="D3" s="5">
        <v>219307.17</v>
      </c>
      <c r="E3" s="5">
        <v>267590.52</v>
      </c>
      <c r="F3" s="5">
        <v>163801.09</v>
      </c>
      <c r="G3" s="5">
        <v>146337.57999999999</v>
      </c>
      <c r="H3" s="5">
        <v>157221</v>
      </c>
      <c r="I3" s="13">
        <v>91460.17</v>
      </c>
      <c r="J3" s="13">
        <v>88013.13</v>
      </c>
      <c r="K3" s="14">
        <v>277909.37</v>
      </c>
      <c r="L3" s="5">
        <v>142409.45000000001</v>
      </c>
      <c r="M3" s="5">
        <v>190943.35</v>
      </c>
      <c r="N3" s="20">
        <v>226934.88</v>
      </c>
      <c r="O3" s="8" t="s">
        <v>1</v>
      </c>
    </row>
    <row r="4" spans="1:15" ht="15" x14ac:dyDescent="0.35">
      <c r="A4" s="8" t="s">
        <v>2</v>
      </c>
      <c r="B4" s="5">
        <f t="shared" si="0"/>
        <v>81133.16</v>
      </c>
      <c r="C4" s="5">
        <v>6520.79</v>
      </c>
      <c r="D4" s="5">
        <v>5858.57</v>
      </c>
      <c r="E4" s="5">
        <v>3750.56</v>
      </c>
      <c r="F4" s="5">
        <v>5737.52</v>
      </c>
      <c r="G4" s="5">
        <v>6383.63</v>
      </c>
      <c r="H4" s="5">
        <v>3251.14</v>
      </c>
      <c r="I4" s="13">
        <v>6119.74</v>
      </c>
      <c r="J4" s="13">
        <v>6125.68</v>
      </c>
      <c r="K4" s="14">
        <v>5989.91</v>
      </c>
      <c r="L4" s="5">
        <v>9808.5400000000009</v>
      </c>
      <c r="M4" s="5">
        <v>13254.24</v>
      </c>
      <c r="N4" s="20">
        <v>8332.84</v>
      </c>
      <c r="O4" s="8" t="s">
        <v>2</v>
      </c>
    </row>
    <row r="5" spans="1:15" ht="15" x14ac:dyDescent="0.35">
      <c r="A5" s="8" t="s">
        <v>3</v>
      </c>
      <c r="B5" s="5">
        <f t="shared" si="0"/>
        <v>796541.43999999994</v>
      </c>
      <c r="C5" s="5">
        <v>84315.31</v>
      </c>
      <c r="D5" s="5">
        <v>76055.039999999994</v>
      </c>
      <c r="E5" s="5">
        <v>76442.39</v>
      </c>
      <c r="F5" s="5">
        <v>60537.09</v>
      </c>
      <c r="G5" s="5">
        <v>52564.18</v>
      </c>
      <c r="H5" s="5">
        <v>64403.93</v>
      </c>
      <c r="I5" s="13">
        <v>54373.51</v>
      </c>
      <c r="J5" s="13">
        <v>51626.63</v>
      </c>
      <c r="K5" s="14">
        <v>84161.16</v>
      </c>
      <c r="L5" s="5">
        <v>72680</v>
      </c>
      <c r="M5" s="5">
        <v>60217.26</v>
      </c>
      <c r="N5" s="20">
        <v>59164.94</v>
      </c>
      <c r="O5" s="8" t="s">
        <v>3</v>
      </c>
    </row>
    <row r="6" spans="1:15" ht="15" x14ac:dyDescent="0.35">
      <c r="A6" s="8" t="s">
        <v>4</v>
      </c>
      <c r="B6" s="5">
        <f t="shared" si="0"/>
        <v>2266931.1700000004</v>
      </c>
      <c r="C6" s="5">
        <v>181694.71</v>
      </c>
      <c r="D6" s="5">
        <v>188643.67</v>
      </c>
      <c r="E6" s="5">
        <v>186552.68</v>
      </c>
      <c r="F6" s="5">
        <v>185809.66</v>
      </c>
      <c r="G6" s="5">
        <v>164835.53</v>
      </c>
      <c r="H6" s="5">
        <v>174372.76</v>
      </c>
      <c r="I6" s="13">
        <v>176051.64</v>
      </c>
      <c r="J6" s="13">
        <v>202615.27</v>
      </c>
      <c r="K6" s="14">
        <v>269008.40000000002</v>
      </c>
      <c r="L6" s="5">
        <v>194952.49</v>
      </c>
      <c r="M6" s="5">
        <v>203380.66</v>
      </c>
      <c r="N6" s="20">
        <v>139013.70000000001</v>
      </c>
      <c r="O6" s="8" t="s">
        <v>4</v>
      </c>
    </row>
    <row r="7" spans="1:15" s="4" customFormat="1" ht="15" x14ac:dyDescent="0.35">
      <c r="A7" s="16" t="s">
        <v>86</v>
      </c>
      <c r="B7" s="5">
        <f t="shared" si="0"/>
        <v>1948.5199999999998</v>
      </c>
      <c r="C7" s="5">
        <v>30</v>
      </c>
      <c r="D7" s="5">
        <v>30</v>
      </c>
      <c r="E7" s="5">
        <v>432.84</v>
      </c>
      <c r="F7" s="5">
        <v>92.99</v>
      </c>
      <c r="G7" s="5">
        <v>30</v>
      </c>
      <c r="H7" s="5">
        <v>30</v>
      </c>
      <c r="I7" s="13">
        <v>30</v>
      </c>
      <c r="J7" s="13">
        <v>30</v>
      </c>
      <c r="K7" s="14">
        <v>59.89</v>
      </c>
      <c r="L7" s="5">
        <v>780</v>
      </c>
      <c r="M7" s="5">
        <v>30</v>
      </c>
      <c r="N7" s="20">
        <v>372.8</v>
      </c>
      <c r="O7" s="16" t="s">
        <v>86</v>
      </c>
    </row>
    <row r="8" spans="1:15" ht="15" x14ac:dyDescent="0.35">
      <c r="A8" s="8" t="s">
        <v>5</v>
      </c>
      <c r="B8" s="5">
        <f t="shared" si="0"/>
        <v>87009.5</v>
      </c>
      <c r="C8" s="5">
        <v>6944.66</v>
      </c>
      <c r="D8" s="5">
        <v>8407.17</v>
      </c>
      <c r="E8" s="5">
        <v>7046.83</v>
      </c>
      <c r="F8" s="5">
        <v>7073</v>
      </c>
      <c r="G8" s="5">
        <v>8190.19</v>
      </c>
      <c r="H8" s="5">
        <v>11668.67</v>
      </c>
      <c r="I8" s="13">
        <v>2872.16</v>
      </c>
      <c r="J8" s="13">
        <v>5084.3599999999997</v>
      </c>
      <c r="K8" s="14">
        <v>7563</v>
      </c>
      <c r="L8" s="5">
        <v>7190.36</v>
      </c>
      <c r="M8" s="5">
        <v>7043.16</v>
      </c>
      <c r="N8" s="20">
        <v>7925.94</v>
      </c>
      <c r="O8" s="8" t="s">
        <v>5</v>
      </c>
    </row>
    <row r="9" spans="1:15" ht="15" x14ac:dyDescent="0.35">
      <c r="A9" s="16" t="s">
        <v>60</v>
      </c>
      <c r="B9" s="5">
        <f t="shared" si="0"/>
        <v>3341.63</v>
      </c>
      <c r="C9" s="5">
        <v>0</v>
      </c>
      <c r="D9" s="5">
        <v>420.76</v>
      </c>
      <c r="E9" s="5">
        <v>313.54000000000002</v>
      </c>
      <c r="F9" s="5">
        <v>9.5299999999999994</v>
      </c>
      <c r="G9" s="5">
        <v>773.67</v>
      </c>
      <c r="H9" s="5">
        <v>189</v>
      </c>
      <c r="I9" s="13">
        <v>5.96</v>
      </c>
      <c r="J9" s="13">
        <v>16.82</v>
      </c>
      <c r="K9" s="14">
        <v>516</v>
      </c>
      <c r="L9" s="5">
        <v>8.6300000000000008</v>
      </c>
      <c r="M9" s="5">
        <v>152</v>
      </c>
      <c r="N9" s="20">
        <v>935.72</v>
      </c>
      <c r="O9" s="16" t="s">
        <v>60</v>
      </c>
    </row>
    <row r="10" spans="1:15" ht="15" x14ac:dyDescent="0.35">
      <c r="A10" s="8" t="s">
        <v>6</v>
      </c>
      <c r="B10" s="5">
        <f t="shared" si="0"/>
        <v>118355.16000000002</v>
      </c>
      <c r="C10" s="5">
        <v>12227.21</v>
      </c>
      <c r="D10" s="5">
        <v>6273.18</v>
      </c>
      <c r="E10" s="5">
        <v>6713.84</v>
      </c>
      <c r="F10" s="5">
        <v>10242.1</v>
      </c>
      <c r="G10" s="5">
        <v>8685.4599999999991</v>
      </c>
      <c r="H10" s="5">
        <v>11794.29</v>
      </c>
      <c r="I10" s="13">
        <v>10114.36</v>
      </c>
      <c r="J10" s="13">
        <v>6064.45</v>
      </c>
      <c r="K10" s="14">
        <v>7635.74</v>
      </c>
      <c r="L10" s="5">
        <v>18602.82</v>
      </c>
      <c r="M10" s="5">
        <v>14021.38</v>
      </c>
      <c r="N10" s="20">
        <v>5980.33</v>
      </c>
      <c r="O10" s="8" t="s">
        <v>6</v>
      </c>
    </row>
    <row r="11" spans="1:15" ht="15" x14ac:dyDescent="0.35">
      <c r="A11" s="8" t="s">
        <v>7</v>
      </c>
      <c r="B11" s="5">
        <f t="shared" si="0"/>
        <v>276771.99</v>
      </c>
      <c r="C11" s="5">
        <v>18470.05</v>
      </c>
      <c r="D11" s="5">
        <v>23865.759999999998</v>
      </c>
      <c r="E11" s="5">
        <v>19911.810000000001</v>
      </c>
      <c r="F11" s="5">
        <v>25959.64</v>
      </c>
      <c r="G11" s="5">
        <v>15242.36</v>
      </c>
      <c r="H11" s="5">
        <v>23073.439999999999</v>
      </c>
      <c r="I11" s="13">
        <v>29645.25</v>
      </c>
      <c r="J11" s="13">
        <v>15397.19</v>
      </c>
      <c r="K11" s="14">
        <v>21783.119999999999</v>
      </c>
      <c r="L11" s="5">
        <v>21331.279999999999</v>
      </c>
      <c r="M11" s="5">
        <v>25688.71</v>
      </c>
      <c r="N11" s="20">
        <v>36403.379999999997</v>
      </c>
      <c r="O11" s="8" t="s">
        <v>7</v>
      </c>
    </row>
    <row r="12" spans="1:15" s="4" customFormat="1" ht="15" x14ac:dyDescent="0.35">
      <c r="A12" s="16" t="s">
        <v>82</v>
      </c>
      <c r="B12" s="5">
        <f t="shared" si="0"/>
        <v>1858.95</v>
      </c>
      <c r="C12" s="5">
        <v>1142.45</v>
      </c>
      <c r="D12" s="19">
        <v>417.5</v>
      </c>
      <c r="E12" s="5">
        <v>0</v>
      </c>
      <c r="F12" s="5">
        <v>60</v>
      </c>
      <c r="G12" s="5">
        <v>239</v>
      </c>
      <c r="H12" s="5">
        <v>0</v>
      </c>
      <c r="I12" s="13">
        <v>0</v>
      </c>
      <c r="J12" s="13">
        <v>0</v>
      </c>
      <c r="K12" s="14">
        <v>0</v>
      </c>
      <c r="L12" s="5">
        <v>0</v>
      </c>
      <c r="M12" s="5">
        <v>0</v>
      </c>
      <c r="N12" s="20">
        <v>0</v>
      </c>
      <c r="O12" s="16" t="s">
        <v>82</v>
      </c>
    </row>
    <row r="13" spans="1:15" ht="15" x14ac:dyDescent="0.35">
      <c r="A13" s="16" t="s">
        <v>61</v>
      </c>
      <c r="B13" s="5">
        <f t="shared" si="0"/>
        <v>17421.16</v>
      </c>
      <c r="C13" s="5">
        <v>109.56</v>
      </c>
      <c r="D13" s="5">
        <v>991.06</v>
      </c>
      <c r="E13" s="5">
        <v>1423.4</v>
      </c>
      <c r="F13" s="5">
        <v>1841.58</v>
      </c>
      <c r="G13" s="5">
        <v>1548.43</v>
      </c>
      <c r="H13" s="5">
        <v>2393.4899999999998</v>
      </c>
      <c r="I13" s="13">
        <v>1184.78</v>
      </c>
      <c r="J13" s="13">
        <v>1243.72</v>
      </c>
      <c r="K13" s="14">
        <v>1451.6</v>
      </c>
      <c r="L13" s="5">
        <v>3000.45</v>
      </c>
      <c r="M13" s="5">
        <v>1530.24</v>
      </c>
      <c r="N13" s="20">
        <v>702.85</v>
      </c>
      <c r="O13" s="16" t="s">
        <v>61</v>
      </c>
    </row>
    <row r="14" spans="1:15" ht="15" x14ac:dyDescent="0.35">
      <c r="A14" s="8" t="s">
        <v>8</v>
      </c>
      <c r="B14" s="5">
        <f t="shared" si="0"/>
        <v>1789493.96</v>
      </c>
      <c r="C14" s="5">
        <v>124776.27</v>
      </c>
      <c r="D14" s="5">
        <v>152378.38</v>
      </c>
      <c r="E14" s="5">
        <v>134080.23000000001</v>
      </c>
      <c r="F14" s="5">
        <v>118932.77</v>
      </c>
      <c r="G14" s="5">
        <v>134692.57</v>
      </c>
      <c r="H14" s="5">
        <v>131513.07999999999</v>
      </c>
      <c r="I14" s="13">
        <v>142418.97</v>
      </c>
      <c r="J14" s="13">
        <v>149193.63</v>
      </c>
      <c r="K14" s="14">
        <v>184630.87</v>
      </c>
      <c r="L14" s="5">
        <v>185804.9</v>
      </c>
      <c r="M14" s="5">
        <v>181088.17</v>
      </c>
      <c r="N14" s="20">
        <v>149984.12</v>
      </c>
      <c r="O14" s="8" t="s">
        <v>8</v>
      </c>
    </row>
    <row r="15" spans="1:15" ht="15" x14ac:dyDescent="0.35">
      <c r="A15" s="8" t="s">
        <v>9</v>
      </c>
      <c r="B15" s="5">
        <f t="shared" si="0"/>
        <v>193096.47999999998</v>
      </c>
      <c r="C15" s="5">
        <v>6708.81</v>
      </c>
      <c r="D15" s="5">
        <v>16920.05</v>
      </c>
      <c r="E15" s="5">
        <v>12641.46</v>
      </c>
      <c r="F15" s="5">
        <v>9142.5499999999993</v>
      </c>
      <c r="G15" s="5">
        <v>8640.8700000000008</v>
      </c>
      <c r="H15" s="5">
        <v>19960.16</v>
      </c>
      <c r="I15" s="13">
        <v>14133.27</v>
      </c>
      <c r="J15" s="13">
        <v>14643.58</v>
      </c>
      <c r="K15" s="14">
        <v>24520.45</v>
      </c>
      <c r="L15" s="5">
        <v>20402.34</v>
      </c>
      <c r="M15" s="5">
        <v>27131.27</v>
      </c>
      <c r="N15" s="20">
        <v>18251.669999999998</v>
      </c>
      <c r="O15" s="8" t="s">
        <v>9</v>
      </c>
    </row>
    <row r="16" spans="1:15" s="4" customFormat="1" ht="15" x14ac:dyDescent="0.35">
      <c r="A16" s="16" t="s">
        <v>73</v>
      </c>
      <c r="B16" s="5">
        <f t="shared" si="0"/>
        <v>2799.8200000000006</v>
      </c>
      <c r="C16" s="5">
        <v>0</v>
      </c>
      <c r="D16" s="5">
        <v>0</v>
      </c>
      <c r="E16" s="5">
        <v>681.32</v>
      </c>
      <c r="F16" s="5">
        <v>498.1</v>
      </c>
      <c r="G16" s="5">
        <v>271.16000000000003</v>
      </c>
      <c r="H16" s="5">
        <v>0</v>
      </c>
      <c r="I16" s="13">
        <v>0</v>
      </c>
      <c r="J16" s="13">
        <v>438.73</v>
      </c>
      <c r="K16" s="14">
        <v>0</v>
      </c>
      <c r="L16" s="5">
        <v>0</v>
      </c>
      <c r="M16" s="5">
        <v>910</v>
      </c>
      <c r="N16" s="20">
        <v>0.51</v>
      </c>
      <c r="O16" s="16" t="s">
        <v>73</v>
      </c>
    </row>
    <row r="17" spans="1:15" ht="15" x14ac:dyDescent="0.35">
      <c r="A17" s="16" t="s">
        <v>62</v>
      </c>
      <c r="B17" s="5">
        <f t="shared" si="0"/>
        <v>20593.510000000002</v>
      </c>
      <c r="C17" s="5">
        <v>603.04999999999995</v>
      </c>
      <c r="D17" s="5">
        <v>1942.68</v>
      </c>
      <c r="E17" s="5">
        <v>814.84</v>
      </c>
      <c r="F17" s="5">
        <v>3230.9</v>
      </c>
      <c r="G17" s="5">
        <v>810</v>
      </c>
      <c r="H17" s="5">
        <v>165</v>
      </c>
      <c r="I17" s="13">
        <v>3715.05</v>
      </c>
      <c r="J17" s="13">
        <v>380.86</v>
      </c>
      <c r="K17" s="14">
        <v>2381.4</v>
      </c>
      <c r="L17" s="5">
        <v>2547.4899999999998</v>
      </c>
      <c r="M17" s="5">
        <v>3612.24</v>
      </c>
      <c r="N17" s="20">
        <v>390</v>
      </c>
      <c r="O17" s="16" t="s">
        <v>62</v>
      </c>
    </row>
    <row r="18" spans="1:15" ht="15" x14ac:dyDescent="0.35">
      <c r="A18" s="8" t="s">
        <v>10</v>
      </c>
      <c r="B18" s="5">
        <f t="shared" si="0"/>
        <v>8415.2199999999993</v>
      </c>
      <c r="C18" s="5">
        <v>2239.5500000000002</v>
      </c>
      <c r="D18" s="5">
        <v>635.07000000000005</v>
      </c>
      <c r="E18" s="5">
        <v>795.83</v>
      </c>
      <c r="F18" s="5">
        <v>328.22</v>
      </c>
      <c r="G18" s="5">
        <v>200.8</v>
      </c>
      <c r="H18" s="5">
        <v>22.25</v>
      </c>
      <c r="I18" s="13">
        <v>1191.3800000000001</v>
      </c>
      <c r="J18" s="13">
        <v>284.45</v>
      </c>
      <c r="K18" s="14">
        <v>288.41000000000003</v>
      </c>
      <c r="L18" s="5">
        <v>211.16</v>
      </c>
      <c r="M18" s="5">
        <v>310.7</v>
      </c>
      <c r="N18" s="20">
        <v>1907.4</v>
      </c>
      <c r="O18" s="8" t="s">
        <v>10</v>
      </c>
    </row>
    <row r="19" spans="1:15" ht="15" x14ac:dyDescent="0.35">
      <c r="A19" s="8" t="s">
        <v>11</v>
      </c>
      <c r="B19" s="5">
        <f t="shared" si="0"/>
        <v>531221.24000000011</v>
      </c>
      <c r="C19" s="5">
        <v>45513.18</v>
      </c>
      <c r="D19" s="5">
        <v>49184.57</v>
      </c>
      <c r="E19" s="5">
        <v>58044.13</v>
      </c>
      <c r="F19" s="5">
        <v>45175.75</v>
      </c>
      <c r="G19" s="5">
        <v>23211.21</v>
      </c>
      <c r="H19" s="5">
        <v>33794.6</v>
      </c>
      <c r="I19" s="13">
        <v>22220.47</v>
      </c>
      <c r="J19" s="13">
        <v>37554.959999999999</v>
      </c>
      <c r="K19" s="14">
        <v>59270.33</v>
      </c>
      <c r="L19" s="5">
        <v>60894.15</v>
      </c>
      <c r="M19" s="5">
        <v>52140.53</v>
      </c>
      <c r="N19" s="20">
        <v>44217.36</v>
      </c>
      <c r="O19" s="8" t="s">
        <v>11</v>
      </c>
    </row>
    <row r="20" spans="1:15" s="4" customFormat="1" ht="15" x14ac:dyDescent="0.35">
      <c r="A20" s="16" t="s">
        <v>74</v>
      </c>
      <c r="B20" s="5">
        <f t="shared" si="0"/>
        <v>61351.37</v>
      </c>
      <c r="C20" s="5">
        <v>8409.73</v>
      </c>
      <c r="D20" s="5">
        <v>6591.11</v>
      </c>
      <c r="E20" s="5">
        <v>5517.32</v>
      </c>
      <c r="F20" s="5">
        <v>3692.05</v>
      </c>
      <c r="G20" s="5">
        <v>1713.06</v>
      </c>
      <c r="H20" s="5">
        <v>5584.1</v>
      </c>
      <c r="I20" s="13">
        <v>6572.49</v>
      </c>
      <c r="J20" s="13">
        <v>4102.6400000000003</v>
      </c>
      <c r="K20" s="14">
        <v>6207.2</v>
      </c>
      <c r="L20" s="5">
        <v>2650.8</v>
      </c>
      <c r="M20" s="5">
        <v>4324.66</v>
      </c>
      <c r="N20" s="20">
        <v>5986.21</v>
      </c>
      <c r="O20" s="16" t="s">
        <v>74</v>
      </c>
    </row>
    <row r="21" spans="1:15" ht="15" x14ac:dyDescent="0.35">
      <c r="A21" s="16" t="s">
        <v>63</v>
      </c>
      <c r="B21" s="5">
        <f t="shared" si="0"/>
        <v>2591.9699999999998</v>
      </c>
      <c r="C21" s="5">
        <v>171.34</v>
      </c>
      <c r="D21" s="5">
        <v>249.17</v>
      </c>
      <c r="E21" s="5">
        <v>281.29000000000002</v>
      </c>
      <c r="F21" s="5">
        <v>171.34</v>
      </c>
      <c r="G21" s="5">
        <v>297.86</v>
      </c>
      <c r="H21" s="5">
        <v>171.34</v>
      </c>
      <c r="I21" s="13">
        <v>229.5</v>
      </c>
      <c r="J21" s="13">
        <v>248.46</v>
      </c>
      <c r="K21" s="14">
        <v>76.34</v>
      </c>
      <c r="L21" s="5">
        <v>152.68</v>
      </c>
      <c r="M21" s="5">
        <v>230.9</v>
      </c>
      <c r="N21" s="20">
        <v>311.75</v>
      </c>
      <c r="O21" s="16" t="s">
        <v>63</v>
      </c>
    </row>
    <row r="22" spans="1:15" ht="15" x14ac:dyDescent="0.35">
      <c r="A22" s="8" t="s">
        <v>12</v>
      </c>
      <c r="B22" s="5">
        <f t="shared" si="0"/>
        <v>84129.839999999982</v>
      </c>
      <c r="C22" s="5">
        <v>6536.01</v>
      </c>
      <c r="D22" s="5">
        <v>5719.58</v>
      </c>
      <c r="E22" s="5">
        <v>8669.77</v>
      </c>
      <c r="F22" s="5">
        <v>8695.2999999999993</v>
      </c>
      <c r="G22" s="5">
        <v>6738.18</v>
      </c>
      <c r="H22" s="5">
        <v>8687.43</v>
      </c>
      <c r="I22" s="13">
        <v>4192.5200000000004</v>
      </c>
      <c r="J22" s="13">
        <v>7676.06</v>
      </c>
      <c r="K22" s="14">
        <v>3784.28</v>
      </c>
      <c r="L22" s="5">
        <v>9445.56</v>
      </c>
      <c r="M22" s="5">
        <v>9370.5</v>
      </c>
      <c r="N22" s="20">
        <v>4614.6499999999996</v>
      </c>
      <c r="O22" s="8" t="s">
        <v>12</v>
      </c>
    </row>
    <row r="23" spans="1:15" s="4" customFormat="1" ht="15" x14ac:dyDescent="0.35">
      <c r="A23" s="16" t="s">
        <v>87</v>
      </c>
      <c r="B23" s="5">
        <f t="shared" si="0"/>
        <v>16198.529999999999</v>
      </c>
      <c r="C23" s="5">
        <v>905.46</v>
      </c>
      <c r="D23" s="5">
        <v>2407.52</v>
      </c>
      <c r="E23" s="5">
        <v>3930.04</v>
      </c>
      <c r="F23" s="5">
        <v>1210.9000000000001</v>
      </c>
      <c r="G23" s="5">
        <v>2862.4</v>
      </c>
      <c r="H23" s="5">
        <v>825.4</v>
      </c>
      <c r="I23" s="13">
        <v>250</v>
      </c>
      <c r="J23" s="13">
        <v>1779.66</v>
      </c>
      <c r="K23" s="14">
        <v>1167.33</v>
      </c>
      <c r="L23" s="5">
        <v>859.82</v>
      </c>
      <c r="M23" s="5">
        <v>0</v>
      </c>
      <c r="N23" s="20">
        <v>0</v>
      </c>
      <c r="O23" s="16" t="s">
        <v>87</v>
      </c>
    </row>
    <row r="24" spans="1:15" s="4" customFormat="1" ht="15" x14ac:dyDescent="0.35">
      <c r="A24" s="16" t="s">
        <v>75</v>
      </c>
      <c r="B24" s="5">
        <f t="shared" si="0"/>
        <v>16613.79</v>
      </c>
      <c r="C24" s="5">
        <v>615.51</v>
      </c>
      <c r="D24" s="5">
        <v>1911.92</v>
      </c>
      <c r="E24" s="5">
        <v>1692.18</v>
      </c>
      <c r="F24" s="5">
        <v>1634.98</v>
      </c>
      <c r="G24" s="5">
        <v>200.61</v>
      </c>
      <c r="H24" s="5">
        <v>4476.5200000000004</v>
      </c>
      <c r="I24" s="13">
        <v>1125.33</v>
      </c>
      <c r="J24" s="13">
        <v>725.32</v>
      </c>
      <c r="K24" s="14">
        <v>330.01</v>
      </c>
      <c r="L24" s="5">
        <v>1121.1300000000001</v>
      </c>
      <c r="M24" s="5">
        <v>1450.28</v>
      </c>
      <c r="N24" s="20">
        <v>1330</v>
      </c>
      <c r="O24" s="16" t="s">
        <v>75</v>
      </c>
    </row>
    <row r="25" spans="1:15" ht="15" x14ac:dyDescent="0.35">
      <c r="A25" s="8" t="s">
        <v>13</v>
      </c>
      <c r="B25" s="5">
        <f t="shared" si="0"/>
        <v>457156.81999999995</v>
      </c>
      <c r="C25" s="5">
        <v>44354.45</v>
      </c>
      <c r="D25" s="5">
        <v>25970.67</v>
      </c>
      <c r="E25" s="5">
        <v>35755.43</v>
      </c>
      <c r="F25" s="5">
        <v>38530.19</v>
      </c>
      <c r="G25" s="5">
        <v>28149.23</v>
      </c>
      <c r="H25" s="5">
        <v>45724.29</v>
      </c>
      <c r="I25" s="13">
        <v>43846.239999999998</v>
      </c>
      <c r="J25" s="13">
        <v>28710.16</v>
      </c>
      <c r="K25" s="14">
        <v>44711.94</v>
      </c>
      <c r="L25" s="5">
        <v>38304.26</v>
      </c>
      <c r="M25" s="5">
        <v>39736.68</v>
      </c>
      <c r="N25" s="20">
        <v>43363.28</v>
      </c>
      <c r="O25" s="8" t="s">
        <v>13</v>
      </c>
    </row>
    <row r="26" spans="1:15" ht="15" x14ac:dyDescent="0.35">
      <c r="A26" s="16" t="s">
        <v>64</v>
      </c>
      <c r="B26" s="5">
        <f t="shared" si="0"/>
        <v>23426.519999999997</v>
      </c>
      <c r="C26" s="5">
        <v>1150.9100000000001</v>
      </c>
      <c r="D26" s="5">
        <v>1971.75</v>
      </c>
      <c r="E26" s="5">
        <v>3319.57</v>
      </c>
      <c r="F26" s="5">
        <v>2446.42</v>
      </c>
      <c r="G26" s="5">
        <v>1387.44</v>
      </c>
      <c r="H26" s="5">
        <v>1532.71</v>
      </c>
      <c r="I26" s="13">
        <v>1225.07</v>
      </c>
      <c r="J26" s="13">
        <v>1607.39</v>
      </c>
      <c r="K26" s="14">
        <v>3180.84</v>
      </c>
      <c r="L26" s="5">
        <v>1433.62</v>
      </c>
      <c r="M26" s="5">
        <v>1452.14</v>
      </c>
      <c r="N26" s="20">
        <v>2718.66</v>
      </c>
      <c r="O26" s="16" t="s">
        <v>64</v>
      </c>
    </row>
    <row r="27" spans="1:15" ht="15" x14ac:dyDescent="0.35">
      <c r="A27" s="8" t="s">
        <v>14</v>
      </c>
      <c r="B27" s="5">
        <f t="shared" si="0"/>
        <v>558495.28</v>
      </c>
      <c r="C27" s="5">
        <v>21654.27</v>
      </c>
      <c r="D27" s="5">
        <v>48772.94</v>
      </c>
      <c r="E27" s="5">
        <v>37764.81</v>
      </c>
      <c r="F27" s="5">
        <v>43817.87</v>
      </c>
      <c r="G27" s="5">
        <v>26400.06</v>
      </c>
      <c r="H27" s="5">
        <v>26169.360000000001</v>
      </c>
      <c r="I27" s="13">
        <v>86337.51</v>
      </c>
      <c r="J27" s="13">
        <v>56526.81</v>
      </c>
      <c r="K27" s="14">
        <v>86473.279999999999</v>
      </c>
      <c r="L27" s="5">
        <v>44339.15</v>
      </c>
      <c r="M27" s="5">
        <v>24866.65</v>
      </c>
      <c r="N27" s="20">
        <v>55372.57</v>
      </c>
      <c r="O27" s="8" t="s">
        <v>14</v>
      </c>
    </row>
    <row r="28" spans="1:15" ht="15" x14ac:dyDescent="0.35">
      <c r="A28" s="8" t="s">
        <v>15</v>
      </c>
      <c r="B28" s="5">
        <f t="shared" si="0"/>
        <v>3495289.0700000003</v>
      </c>
      <c r="C28" s="5">
        <v>301942.44</v>
      </c>
      <c r="D28" s="5">
        <v>325667.71000000002</v>
      </c>
      <c r="E28" s="5">
        <v>257794.69</v>
      </c>
      <c r="F28" s="5">
        <v>247431.78</v>
      </c>
      <c r="G28" s="5">
        <v>284822.64</v>
      </c>
      <c r="H28" s="5">
        <v>286588.49</v>
      </c>
      <c r="I28" s="13">
        <v>318615.34000000003</v>
      </c>
      <c r="J28" s="13">
        <v>280502.87</v>
      </c>
      <c r="K28" s="14">
        <v>337314.8</v>
      </c>
      <c r="L28" s="5">
        <v>314452.69</v>
      </c>
      <c r="M28" s="5">
        <v>336222.25</v>
      </c>
      <c r="N28" s="20">
        <v>203933.37</v>
      </c>
      <c r="O28" s="8" t="s">
        <v>15</v>
      </c>
    </row>
    <row r="29" spans="1:15" ht="15" x14ac:dyDescent="0.35">
      <c r="A29" s="8" t="s">
        <v>16</v>
      </c>
      <c r="B29" s="5">
        <f t="shared" si="0"/>
        <v>3921484.74</v>
      </c>
      <c r="C29" s="5">
        <v>238390.53</v>
      </c>
      <c r="D29" s="5">
        <v>356173.21</v>
      </c>
      <c r="E29" s="5">
        <v>320718.31</v>
      </c>
      <c r="F29" s="5">
        <v>335931.46</v>
      </c>
      <c r="G29" s="5">
        <v>309041.90000000002</v>
      </c>
      <c r="H29" s="5">
        <v>327136.25</v>
      </c>
      <c r="I29" s="13">
        <v>337372.03</v>
      </c>
      <c r="J29" s="13">
        <v>308476.63</v>
      </c>
      <c r="K29" s="14">
        <v>351348.31</v>
      </c>
      <c r="L29" s="5">
        <v>303727.88</v>
      </c>
      <c r="M29" s="5">
        <v>395047.77</v>
      </c>
      <c r="N29" s="20">
        <v>338120.46</v>
      </c>
      <c r="O29" s="8" t="s">
        <v>16</v>
      </c>
    </row>
    <row r="30" spans="1:15" ht="15" x14ac:dyDescent="0.35">
      <c r="A30" s="8" t="s">
        <v>17</v>
      </c>
      <c r="B30" s="5">
        <f t="shared" si="0"/>
        <v>13654975.18</v>
      </c>
      <c r="C30" s="5">
        <v>1466975.84</v>
      </c>
      <c r="D30" s="5">
        <v>1557382.96</v>
      </c>
      <c r="E30" s="5">
        <v>1201242.28</v>
      </c>
      <c r="F30" s="5">
        <v>1010521.63</v>
      </c>
      <c r="G30" s="5">
        <v>900232.86</v>
      </c>
      <c r="H30" s="5">
        <v>916742.91</v>
      </c>
      <c r="I30" s="13">
        <v>942934.92</v>
      </c>
      <c r="J30" s="13">
        <v>883792.92</v>
      </c>
      <c r="K30" s="14">
        <v>987576.31999999995</v>
      </c>
      <c r="L30" s="5">
        <v>1003761.59</v>
      </c>
      <c r="M30" s="5">
        <v>1110920.77</v>
      </c>
      <c r="N30" s="20">
        <v>1672890.18</v>
      </c>
      <c r="O30" s="8" t="s">
        <v>17</v>
      </c>
    </row>
    <row r="31" spans="1:15" ht="15" x14ac:dyDescent="0.35">
      <c r="A31" s="8" t="s">
        <v>18</v>
      </c>
      <c r="B31" s="5">
        <f t="shared" si="0"/>
        <v>739918.4</v>
      </c>
      <c r="C31" s="5">
        <v>60316.56</v>
      </c>
      <c r="D31" s="5">
        <v>55876.54</v>
      </c>
      <c r="E31" s="5">
        <v>72949.38</v>
      </c>
      <c r="F31" s="5">
        <v>58262.45</v>
      </c>
      <c r="G31" s="5">
        <v>59388.45</v>
      </c>
      <c r="H31" s="5">
        <v>34607.4</v>
      </c>
      <c r="I31" s="13">
        <v>50028.98</v>
      </c>
      <c r="J31" s="13">
        <v>53816.54</v>
      </c>
      <c r="K31" s="14">
        <v>68396.19</v>
      </c>
      <c r="L31" s="5">
        <v>82530.039999999994</v>
      </c>
      <c r="M31" s="5">
        <v>78513.210000000006</v>
      </c>
      <c r="N31" s="20">
        <v>65232.66</v>
      </c>
      <c r="O31" s="8" t="s">
        <v>18</v>
      </c>
    </row>
    <row r="32" spans="1:15" ht="15" x14ac:dyDescent="0.35">
      <c r="A32" s="8" t="s">
        <v>19</v>
      </c>
      <c r="B32" s="5">
        <f t="shared" si="0"/>
        <v>16901834.050000001</v>
      </c>
      <c r="C32" s="5">
        <v>1368869.69</v>
      </c>
      <c r="D32" s="5">
        <v>1508654.43</v>
      </c>
      <c r="E32" s="5">
        <v>1315939.92</v>
      </c>
      <c r="F32" s="5">
        <v>1412268.97</v>
      </c>
      <c r="G32" s="5">
        <v>1222810.94</v>
      </c>
      <c r="H32" s="5">
        <v>1362456.57</v>
      </c>
      <c r="I32" s="13">
        <v>1458206.66</v>
      </c>
      <c r="J32" s="13">
        <v>1342549.05</v>
      </c>
      <c r="K32" s="14">
        <v>1592237.5</v>
      </c>
      <c r="L32" s="5">
        <v>1404703.8</v>
      </c>
      <c r="M32" s="5">
        <v>1523694.92</v>
      </c>
      <c r="N32" s="20">
        <v>1389441.6</v>
      </c>
      <c r="O32" s="8" t="s">
        <v>19</v>
      </c>
    </row>
    <row r="33" spans="1:15" ht="15" x14ac:dyDescent="0.35">
      <c r="A33" s="8" t="s">
        <v>20</v>
      </c>
      <c r="B33" s="5">
        <f t="shared" si="0"/>
        <v>6646313.9799999986</v>
      </c>
      <c r="C33" s="5">
        <v>494030.04</v>
      </c>
      <c r="D33" s="5">
        <v>574436.05000000005</v>
      </c>
      <c r="E33" s="5">
        <v>523964.62</v>
      </c>
      <c r="F33" s="5">
        <v>549061.30000000005</v>
      </c>
      <c r="G33" s="5">
        <v>518087.5</v>
      </c>
      <c r="H33" s="5">
        <v>533543.29</v>
      </c>
      <c r="I33" s="13">
        <v>602307.76</v>
      </c>
      <c r="J33" s="13">
        <v>520603.98</v>
      </c>
      <c r="K33" s="14">
        <v>707510.18</v>
      </c>
      <c r="L33" s="5">
        <v>594476.13</v>
      </c>
      <c r="M33" s="5">
        <v>555949.36</v>
      </c>
      <c r="N33" s="20">
        <v>472343.77</v>
      </c>
      <c r="O33" s="8" t="s">
        <v>20</v>
      </c>
    </row>
    <row r="34" spans="1:15" ht="15" x14ac:dyDescent="0.35">
      <c r="A34" s="8" t="s">
        <v>21</v>
      </c>
      <c r="B34" s="5">
        <f t="shared" si="0"/>
        <v>3901379.09</v>
      </c>
      <c r="C34" s="5">
        <v>318263.31</v>
      </c>
      <c r="D34" s="5">
        <v>381084.21</v>
      </c>
      <c r="E34" s="5">
        <v>342471.22</v>
      </c>
      <c r="F34" s="5">
        <v>354143.3</v>
      </c>
      <c r="G34" s="5">
        <v>337562.06</v>
      </c>
      <c r="H34" s="5">
        <v>346758.91</v>
      </c>
      <c r="I34" s="13">
        <v>317899.21000000002</v>
      </c>
      <c r="J34" s="13">
        <v>287411.43</v>
      </c>
      <c r="K34" s="14">
        <v>342784.47</v>
      </c>
      <c r="L34" s="5">
        <v>307807.23</v>
      </c>
      <c r="M34" s="5">
        <v>369070.44</v>
      </c>
      <c r="N34" s="20">
        <v>196123.3</v>
      </c>
      <c r="O34" s="8" t="s">
        <v>21</v>
      </c>
    </row>
    <row r="35" spans="1:15" s="4" customFormat="1" ht="15" x14ac:dyDescent="0.35">
      <c r="A35" s="16" t="s">
        <v>76</v>
      </c>
      <c r="B35" s="5">
        <f t="shared" si="0"/>
        <v>3339.0299999999997</v>
      </c>
      <c r="C35" s="5">
        <v>156.44999999999999</v>
      </c>
      <c r="D35" s="5">
        <v>546.99</v>
      </c>
      <c r="E35" s="5">
        <v>95</v>
      </c>
      <c r="F35" s="5">
        <v>123.24</v>
      </c>
      <c r="G35" s="5">
        <v>277.89999999999998</v>
      </c>
      <c r="H35" s="5">
        <v>95</v>
      </c>
      <c r="I35" s="13">
        <v>415.87</v>
      </c>
      <c r="J35" s="13">
        <v>41.68</v>
      </c>
      <c r="K35" s="14">
        <v>500</v>
      </c>
      <c r="L35" s="5">
        <v>88.24</v>
      </c>
      <c r="M35" s="5">
        <v>962.1</v>
      </c>
      <c r="N35" s="20">
        <v>36.56</v>
      </c>
      <c r="O35" s="16" t="s">
        <v>76</v>
      </c>
    </row>
    <row r="36" spans="1:15" ht="15" x14ac:dyDescent="0.35">
      <c r="A36" s="8" t="s">
        <v>22</v>
      </c>
      <c r="B36" s="5">
        <f t="shared" si="0"/>
        <v>2053219.4900000002</v>
      </c>
      <c r="C36" s="5">
        <v>157782.12</v>
      </c>
      <c r="D36" s="5">
        <v>163720.41</v>
      </c>
      <c r="E36" s="5">
        <v>153406.65</v>
      </c>
      <c r="F36" s="5">
        <v>163329.44</v>
      </c>
      <c r="G36" s="5">
        <v>158839.51999999999</v>
      </c>
      <c r="H36" s="5">
        <v>171412.78</v>
      </c>
      <c r="I36" s="13">
        <v>165762.96</v>
      </c>
      <c r="J36" s="13">
        <v>138428.21</v>
      </c>
      <c r="K36" s="14">
        <v>215827.21</v>
      </c>
      <c r="L36" s="5">
        <v>149768.23000000001</v>
      </c>
      <c r="M36" s="5">
        <v>188145.36</v>
      </c>
      <c r="N36" s="20">
        <v>226796.6</v>
      </c>
      <c r="O36" s="8" t="s">
        <v>22</v>
      </c>
    </row>
    <row r="37" spans="1:15" s="4" customFormat="1" ht="15" x14ac:dyDescent="0.35">
      <c r="A37" s="8" t="s">
        <v>23</v>
      </c>
      <c r="B37" s="5">
        <f t="shared" si="0"/>
        <v>2123692.2199999997</v>
      </c>
      <c r="C37" s="5">
        <v>156133.92000000001</v>
      </c>
      <c r="D37" s="5">
        <v>182866.66</v>
      </c>
      <c r="E37" s="5">
        <v>171608.81</v>
      </c>
      <c r="F37" s="5">
        <v>163335.82</v>
      </c>
      <c r="G37" s="5">
        <v>168407.33</v>
      </c>
      <c r="H37" s="5">
        <v>168914.66</v>
      </c>
      <c r="I37" s="13">
        <v>169216.91</v>
      </c>
      <c r="J37" s="13">
        <v>172102.74</v>
      </c>
      <c r="K37" s="14">
        <v>197455.52</v>
      </c>
      <c r="L37" s="5">
        <v>191074.63</v>
      </c>
      <c r="M37" s="5">
        <v>168722.18</v>
      </c>
      <c r="N37" s="20">
        <v>213853.04</v>
      </c>
      <c r="O37" s="8" t="s">
        <v>23</v>
      </c>
    </row>
    <row r="38" spans="1:15" ht="15" x14ac:dyDescent="0.35">
      <c r="A38" s="8" t="s">
        <v>24</v>
      </c>
      <c r="B38" s="5">
        <f t="shared" si="0"/>
        <v>419071.31</v>
      </c>
      <c r="C38" s="5">
        <v>65693.759999999995</v>
      </c>
      <c r="D38" s="5">
        <v>17492.060000000001</v>
      </c>
      <c r="E38" s="5">
        <v>29721.47</v>
      </c>
      <c r="F38" s="5">
        <v>23059.919999999998</v>
      </c>
      <c r="G38" s="5">
        <v>21210.9</v>
      </c>
      <c r="H38" s="5">
        <v>14347.47</v>
      </c>
      <c r="I38" s="13">
        <v>21044.45</v>
      </c>
      <c r="J38" s="13">
        <v>29051.51</v>
      </c>
      <c r="K38" s="14">
        <v>38143.660000000003</v>
      </c>
      <c r="L38" s="5">
        <v>56856.18</v>
      </c>
      <c r="M38" s="5">
        <v>50262.26</v>
      </c>
      <c r="N38" s="20">
        <v>52187.67</v>
      </c>
      <c r="O38" s="8" t="s">
        <v>24</v>
      </c>
    </row>
    <row r="39" spans="1:15" ht="15" x14ac:dyDescent="0.35">
      <c r="A39" s="16" t="s">
        <v>65</v>
      </c>
      <c r="B39" s="5">
        <f t="shared" si="0"/>
        <v>9751.3200000000015</v>
      </c>
      <c r="C39" s="5">
        <v>340</v>
      </c>
      <c r="D39" s="5">
        <v>994.87</v>
      </c>
      <c r="E39" s="5">
        <v>919.07</v>
      </c>
      <c r="F39" s="5">
        <v>674.33</v>
      </c>
      <c r="G39" s="5">
        <v>314.72000000000003</v>
      </c>
      <c r="H39" s="5">
        <v>190</v>
      </c>
      <c r="I39" s="13">
        <v>584.91999999999996</v>
      </c>
      <c r="J39" s="13">
        <v>421.64</v>
      </c>
      <c r="K39" s="14">
        <v>960.97</v>
      </c>
      <c r="L39" s="5">
        <v>1921</v>
      </c>
      <c r="M39" s="5">
        <v>906.35</v>
      </c>
      <c r="N39" s="20">
        <v>1523.45</v>
      </c>
      <c r="O39" s="16" t="s">
        <v>65</v>
      </c>
    </row>
    <row r="40" spans="1:15" ht="15" x14ac:dyDescent="0.35">
      <c r="A40" s="8" t="s">
        <v>25</v>
      </c>
      <c r="B40" s="5">
        <f t="shared" si="0"/>
        <v>1393531.67</v>
      </c>
      <c r="C40" s="5">
        <v>119730.81</v>
      </c>
      <c r="D40" s="5">
        <v>132419.88</v>
      </c>
      <c r="E40" s="5">
        <v>131817.60999999999</v>
      </c>
      <c r="F40" s="5">
        <v>106389.61</v>
      </c>
      <c r="G40" s="5">
        <v>101479.56</v>
      </c>
      <c r="H40" s="5">
        <v>107945.9</v>
      </c>
      <c r="I40" s="13">
        <v>113102.97</v>
      </c>
      <c r="J40" s="13">
        <v>121640.66</v>
      </c>
      <c r="K40" s="14">
        <v>112562.86</v>
      </c>
      <c r="L40" s="5">
        <v>117461.55</v>
      </c>
      <c r="M40" s="5">
        <v>122138.53</v>
      </c>
      <c r="N40" s="20">
        <v>106841.73</v>
      </c>
      <c r="O40" s="8" t="s">
        <v>25</v>
      </c>
    </row>
    <row r="41" spans="1:15" ht="15" x14ac:dyDescent="0.35">
      <c r="A41" s="16" t="s">
        <v>66</v>
      </c>
      <c r="B41" s="5">
        <f t="shared" si="0"/>
        <v>40221.239999999991</v>
      </c>
      <c r="C41" s="5">
        <v>7240.88</v>
      </c>
      <c r="D41" s="5">
        <v>3662.38</v>
      </c>
      <c r="E41" s="5">
        <v>2941.85</v>
      </c>
      <c r="F41" s="5">
        <v>6095.7</v>
      </c>
      <c r="G41" s="5">
        <v>1084.81</v>
      </c>
      <c r="H41" s="5">
        <v>2595.33</v>
      </c>
      <c r="I41" s="13">
        <v>1956.07</v>
      </c>
      <c r="J41" s="13">
        <v>4184.6899999999996</v>
      </c>
      <c r="K41" s="14">
        <v>935.8</v>
      </c>
      <c r="L41" s="5">
        <v>2173.16</v>
      </c>
      <c r="M41" s="5">
        <v>1457.34</v>
      </c>
      <c r="N41" s="20">
        <v>5893.23</v>
      </c>
      <c r="O41" s="16" t="s">
        <v>66</v>
      </c>
    </row>
    <row r="42" spans="1:15" ht="15" x14ac:dyDescent="0.35">
      <c r="A42" s="8" t="s">
        <v>26</v>
      </c>
      <c r="B42" s="5">
        <f t="shared" si="0"/>
        <v>34226.949999999997</v>
      </c>
      <c r="C42" s="5">
        <v>1782.03</v>
      </c>
      <c r="D42" s="5">
        <v>2683.24</v>
      </c>
      <c r="E42" s="5">
        <v>699.69</v>
      </c>
      <c r="F42" s="5">
        <v>2011.4</v>
      </c>
      <c r="G42" s="5">
        <v>424.54</v>
      </c>
      <c r="H42" s="5">
        <v>2729.85</v>
      </c>
      <c r="I42" s="13">
        <v>1349.22</v>
      </c>
      <c r="J42" s="13">
        <v>2512.6999999999998</v>
      </c>
      <c r="K42" s="14">
        <v>1650.72</v>
      </c>
      <c r="L42" s="5">
        <v>2559.14</v>
      </c>
      <c r="M42" s="5">
        <v>5330.93</v>
      </c>
      <c r="N42" s="20">
        <v>10493.49</v>
      </c>
      <c r="O42" s="8" t="s">
        <v>26</v>
      </c>
    </row>
    <row r="43" spans="1:15" s="4" customFormat="1" ht="15" x14ac:dyDescent="0.35">
      <c r="A43" s="16" t="s">
        <v>90</v>
      </c>
      <c r="B43" s="5">
        <f t="shared" si="0"/>
        <v>199.31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13">
        <v>0</v>
      </c>
      <c r="J43" s="13">
        <v>69.489999999999995</v>
      </c>
      <c r="K43" s="14">
        <v>0</v>
      </c>
      <c r="L43" s="5">
        <v>129.82</v>
      </c>
      <c r="M43" s="5">
        <v>0</v>
      </c>
      <c r="N43" s="20">
        <v>0</v>
      </c>
      <c r="O43" s="16" t="s">
        <v>90</v>
      </c>
    </row>
    <row r="44" spans="1:15" ht="15" x14ac:dyDescent="0.35">
      <c r="A44" s="8" t="s">
        <v>27</v>
      </c>
      <c r="B44" s="5">
        <f t="shared" si="0"/>
        <v>492736.57999999996</v>
      </c>
      <c r="C44" s="5">
        <v>112917.05</v>
      </c>
      <c r="D44" s="5">
        <v>50481.48</v>
      </c>
      <c r="E44" s="5">
        <v>31378.81</v>
      </c>
      <c r="F44" s="5">
        <v>42328.800000000003</v>
      </c>
      <c r="G44" s="5">
        <v>31515.42</v>
      </c>
      <c r="H44" s="5">
        <v>21276.6</v>
      </c>
      <c r="I44" s="13">
        <v>23011.89</v>
      </c>
      <c r="J44" s="13">
        <v>24703.32</v>
      </c>
      <c r="K44" s="14">
        <v>29259.91</v>
      </c>
      <c r="L44" s="5">
        <v>27710.32</v>
      </c>
      <c r="M44" s="5">
        <v>46722.13</v>
      </c>
      <c r="N44" s="20">
        <v>51430.85</v>
      </c>
      <c r="O44" s="8" t="s">
        <v>27</v>
      </c>
    </row>
    <row r="45" spans="1:15" ht="15" x14ac:dyDescent="0.35">
      <c r="A45" s="16" t="s">
        <v>67</v>
      </c>
      <c r="B45" s="5">
        <f t="shared" si="0"/>
        <v>11261.419999999998</v>
      </c>
      <c r="C45" s="5">
        <v>480.36</v>
      </c>
      <c r="D45" s="5">
        <v>270.38</v>
      </c>
      <c r="E45" s="5">
        <v>281.49</v>
      </c>
      <c r="F45" s="5">
        <v>414.36</v>
      </c>
      <c r="G45" s="5">
        <v>506.61</v>
      </c>
      <c r="H45" s="5">
        <v>2879.46</v>
      </c>
      <c r="I45" s="13">
        <v>1319.63</v>
      </c>
      <c r="J45" s="13">
        <v>444.47</v>
      </c>
      <c r="K45" s="14">
        <v>987.06</v>
      </c>
      <c r="L45" s="5">
        <v>1085.52</v>
      </c>
      <c r="M45" s="5">
        <v>974.46</v>
      </c>
      <c r="N45" s="20">
        <v>1617.62</v>
      </c>
      <c r="O45" s="16" t="s">
        <v>67</v>
      </c>
    </row>
    <row r="46" spans="1:15" s="4" customFormat="1" ht="15" x14ac:dyDescent="0.35">
      <c r="A46" s="9" t="s">
        <v>28</v>
      </c>
      <c r="B46" s="5">
        <f t="shared" si="0"/>
        <v>16840.670000000002</v>
      </c>
      <c r="C46" s="5">
        <v>213.38</v>
      </c>
      <c r="D46" s="5">
        <v>1224.49</v>
      </c>
      <c r="E46" s="5">
        <v>235.48</v>
      </c>
      <c r="F46" s="5">
        <v>320.38</v>
      </c>
      <c r="G46" s="5">
        <v>1625.31</v>
      </c>
      <c r="H46" s="5">
        <v>1387.61</v>
      </c>
      <c r="I46" s="13">
        <v>1046.99</v>
      </c>
      <c r="J46" s="13">
        <v>5370.88</v>
      </c>
      <c r="K46" s="14">
        <v>1314.98</v>
      </c>
      <c r="L46" s="5">
        <v>1056.98</v>
      </c>
      <c r="M46" s="5">
        <v>4308.04</v>
      </c>
      <c r="N46" s="20">
        <v>-1263.8499999999999</v>
      </c>
      <c r="O46" s="9" t="s">
        <v>28</v>
      </c>
    </row>
    <row r="47" spans="1:15" s="4" customFormat="1" ht="15" x14ac:dyDescent="0.35">
      <c r="A47" s="9" t="s">
        <v>53</v>
      </c>
      <c r="B47" s="5">
        <f t="shared" si="0"/>
        <v>6002.5700000000006</v>
      </c>
      <c r="C47" s="5">
        <v>211.96</v>
      </c>
      <c r="D47" s="5">
        <v>195</v>
      </c>
      <c r="E47" s="5">
        <v>1933.76</v>
      </c>
      <c r="F47" s="5">
        <v>407.79</v>
      </c>
      <c r="G47" s="5">
        <v>494</v>
      </c>
      <c r="H47" s="5">
        <v>307.33999999999997</v>
      </c>
      <c r="I47" s="13">
        <v>24.71</v>
      </c>
      <c r="J47" s="13">
        <v>189.07</v>
      </c>
      <c r="K47" s="14">
        <v>0</v>
      </c>
      <c r="L47" s="5">
        <v>87.7</v>
      </c>
      <c r="M47" s="5">
        <v>1856.24</v>
      </c>
      <c r="N47" s="20">
        <v>295</v>
      </c>
      <c r="O47" s="9" t="s">
        <v>53</v>
      </c>
    </row>
    <row r="48" spans="1:15" ht="15" x14ac:dyDescent="0.35">
      <c r="A48" s="8" t="s">
        <v>29</v>
      </c>
      <c r="B48" s="5">
        <f t="shared" si="0"/>
        <v>159645.93999999997</v>
      </c>
      <c r="C48" s="5">
        <v>18066.189999999999</v>
      </c>
      <c r="D48" s="5">
        <v>18784.37</v>
      </c>
      <c r="E48" s="5">
        <v>9669.4599999999991</v>
      </c>
      <c r="F48" s="5">
        <v>11429.71</v>
      </c>
      <c r="G48" s="5">
        <v>6539.61</v>
      </c>
      <c r="H48" s="5">
        <v>9198.73</v>
      </c>
      <c r="I48" s="13">
        <v>6973.81</v>
      </c>
      <c r="J48" s="13">
        <v>18863.78</v>
      </c>
      <c r="K48" s="14">
        <v>11765.71</v>
      </c>
      <c r="L48" s="5">
        <v>14243.96</v>
      </c>
      <c r="M48" s="5">
        <v>16434.240000000002</v>
      </c>
      <c r="N48" s="20">
        <v>17676.37</v>
      </c>
      <c r="O48" s="8" t="s">
        <v>29</v>
      </c>
    </row>
    <row r="49" spans="1:15" ht="15" x14ac:dyDescent="0.35">
      <c r="A49" s="8" t="s">
        <v>30</v>
      </c>
      <c r="B49" s="5">
        <f t="shared" si="0"/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13">
        <v>0</v>
      </c>
      <c r="J49" s="13">
        <v>0</v>
      </c>
      <c r="K49" s="14">
        <v>0</v>
      </c>
      <c r="L49" s="5">
        <v>0</v>
      </c>
      <c r="M49" s="5">
        <v>0</v>
      </c>
      <c r="N49" s="20">
        <v>0</v>
      </c>
      <c r="O49" s="8" t="s">
        <v>30</v>
      </c>
    </row>
    <row r="50" spans="1:15" ht="15" x14ac:dyDescent="0.35">
      <c r="A50" s="8" t="s">
        <v>31</v>
      </c>
      <c r="B50" s="5">
        <f t="shared" si="0"/>
        <v>1057818.4900000002</v>
      </c>
      <c r="C50" s="5">
        <v>77537.440000000002</v>
      </c>
      <c r="D50" s="5">
        <v>88677.73</v>
      </c>
      <c r="E50" s="5">
        <v>84388.18</v>
      </c>
      <c r="F50" s="5">
        <v>80594.509999999995</v>
      </c>
      <c r="G50" s="5">
        <v>71726.509999999995</v>
      </c>
      <c r="H50" s="5">
        <v>71741.710000000006</v>
      </c>
      <c r="I50" s="13">
        <v>65508.72</v>
      </c>
      <c r="J50" s="13">
        <v>105919.09</v>
      </c>
      <c r="K50" s="14">
        <v>95852.92</v>
      </c>
      <c r="L50" s="5">
        <v>95502.05</v>
      </c>
      <c r="M50" s="5">
        <v>154718.25</v>
      </c>
      <c r="N50" s="20">
        <v>65651.38</v>
      </c>
      <c r="O50" s="8" t="s">
        <v>31</v>
      </c>
    </row>
    <row r="51" spans="1:15" ht="15" x14ac:dyDescent="0.35">
      <c r="A51" s="9" t="s">
        <v>32</v>
      </c>
      <c r="B51" s="5">
        <f t="shared" si="0"/>
        <v>53408.510000000009</v>
      </c>
      <c r="C51" s="5">
        <v>4770.29</v>
      </c>
      <c r="D51" s="5">
        <v>2791.61</v>
      </c>
      <c r="E51" s="5">
        <v>7406.16</v>
      </c>
      <c r="F51" s="5">
        <v>6472.47</v>
      </c>
      <c r="G51" s="5">
        <v>3748.95</v>
      </c>
      <c r="H51" s="5">
        <v>4065.01</v>
      </c>
      <c r="I51" s="13">
        <v>1845.06</v>
      </c>
      <c r="J51" s="13">
        <v>3710.84</v>
      </c>
      <c r="K51" s="14">
        <v>2279.69</v>
      </c>
      <c r="L51" s="5">
        <v>3285.66</v>
      </c>
      <c r="M51" s="5">
        <v>4669.1899999999996</v>
      </c>
      <c r="N51" s="20">
        <v>8363.58</v>
      </c>
      <c r="O51" s="9" t="s">
        <v>32</v>
      </c>
    </row>
    <row r="52" spans="1:15" s="4" customFormat="1" ht="15" x14ac:dyDescent="0.35">
      <c r="A52" s="9" t="s">
        <v>77</v>
      </c>
      <c r="B52" s="5">
        <f t="shared" si="0"/>
        <v>4993.8100000000004</v>
      </c>
      <c r="C52" s="5">
        <v>762.21</v>
      </c>
      <c r="D52" s="5">
        <v>833.2</v>
      </c>
      <c r="E52" s="5">
        <v>479.99</v>
      </c>
      <c r="F52" s="5">
        <v>109.84</v>
      </c>
      <c r="G52" s="5">
        <v>511.45</v>
      </c>
      <c r="H52" s="5">
        <v>0</v>
      </c>
      <c r="I52" s="13">
        <v>0</v>
      </c>
      <c r="J52" s="13">
        <v>42.9</v>
      </c>
      <c r="K52" s="14">
        <v>0</v>
      </c>
      <c r="L52" s="5">
        <v>1137.02</v>
      </c>
      <c r="M52" s="5">
        <v>790.85</v>
      </c>
      <c r="N52" s="20">
        <v>326.35000000000002</v>
      </c>
      <c r="O52" s="9" t="s">
        <v>77</v>
      </c>
    </row>
    <row r="53" spans="1:15" x14ac:dyDescent="0.3">
      <c r="A53" s="9" t="s">
        <v>33</v>
      </c>
      <c r="B53" s="5">
        <f t="shared" si="0"/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13">
        <v>0</v>
      </c>
      <c r="J53" s="13">
        <v>0</v>
      </c>
      <c r="K53" s="5">
        <v>0</v>
      </c>
      <c r="L53" s="5">
        <v>0</v>
      </c>
      <c r="M53" s="5">
        <v>0</v>
      </c>
      <c r="N53" s="20">
        <v>0</v>
      </c>
      <c r="O53" s="9" t="s">
        <v>33</v>
      </c>
    </row>
    <row r="54" spans="1:15" x14ac:dyDescent="0.3">
      <c r="A54" s="8" t="s">
        <v>34</v>
      </c>
      <c r="B54" s="5">
        <f t="shared" si="0"/>
        <v>84190.7</v>
      </c>
      <c r="C54" s="5">
        <v>3789.82</v>
      </c>
      <c r="D54" s="5">
        <v>8410.35</v>
      </c>
      <c r="E54" s="5">
        <v>6262.19</v>
      </c>
      <c r="F54" s="5">
        <v>11309.82</v>
      </c>
      <c r="G54" s="5">
        <v>5551.5</v>
      </c>
      <c r="H54" s="5">
        <v>2696.54</v>
      </c>
      <c r="I54" s="13">
        <v>7090.78</v>
      </c>
      <c r="J54" s="13">
        <v>5593.35</v>
      </c>
      <c r="K54" s="5">
        <v>11169.84</v>
      </c>
      <c r="L54" s="5">
        <v>7068.66</v>
      </c>
      <c r="M54" s="5">
        <v>6161.15</v>
      </c>
      <c r="N54" s="20">
        <v>9086.7000000000007</v>
      </c>
      <c r="O54" s="8" t="s">
        <v>34</v>
      </c>
    </row>
    <row r="55" spans="1:15" x14ac:dyDescent="0.3">
      <c r="A55" s="8" t="s">
        <v>35</v>
      </c>
      <c r="B55" s="5">
        <f t="shared" si="0"/>
        <v>229471.71000000002</v>
      </c>
      <c r="C55" s="5">
        <v>17212.900000000001</v>
      </c>
      <c r="D55" s="5">
        <v>16594.830000000002</v>
      </c>
      <c r="E55" s="5">
        <v>17262.400000000001</v>
      </c>
      <c r="F55" s="5">
        <v>26809.82</v>
      </c>
      <c r="G55" s="5">
        <v>15553.31</v>
      </c>
      <c r="H55" s="5">
        <v>17488</v>
      </c>
      <c r="I55" s="13">
        <v>12304.16</v>
      </c>
      <c r="J55" s="13">
        <v>25371.98</v>
      </c>
      <c r="K55" s="5">
        <v>22826.19</v>
      </c>
      <c r="L55" s="5">
        <v>17390.759999999998</v>
      </c>
      <c r="M55" s="5">
        <v>19187.96</v>
      </c>
      <c r="N55" s="20">
        <v>21469.4</v>
      </c>
      <c r="O55" s="8" t="s">
        <v>35</v>
      </c>
    </row>
    <row r="56" spans="1:15" x14ac:dyDescent="0.3">
      <c r="A56" s="8" t="s">
        <v>57</v>
      </c>
      <c r="B56" s="5">
        <f t="shared" si="0"/>
        <v>8749.4000000000015</v>
      </c>
      <c r="C56" s="5">
        <v>133.65</v>
      </c>
      <c r="D56" s="5">
        <v>0</v>
      </c>
      <c r="E56" s="5">
        <v>786.74</v>
      </c>
      <c r="F56" s="5">
        <v>1868.68</v>
      </c>
      <c r="G56" s="5">
        <v>71.959999999999994</v>
      </c>
      <c r="H56" s="5">
        <v>1989</v>
      </c>
      <c r="I56" s="13">
        <v>541.61</v>
      </c>
      <c r="J56" s="13">
        <v>600</v>
      </c>
      <c r="K56" s="5">
        <v>908</v>
      </c>
      <c r="L56" s="5">
        <v>44.91</v>
      </c>
      <c r="M56" s="5">
        <v>210.85</v>
      </c>
      <c r="N56" s="20">
        <v>1594</v>
      </c>
      <c r="O56" s="8" t="s">
        <v>57</v>
      </c>
    </row>
    <row r="57" spans="1:15" x14ac:dyDescent="0.3">
      <c r="A57" s="8" t="s">
        <v>58</v>
      </c>
      <c r="B57" s="5">
        <f t="shared" si="0"/>
        <v>224460.16999999998</v>
      </c>
      <c r="C57" s="5">
        <v>26462.43</v>
      </c>
      <c r="D57" s="5">
        <v>22777.439999999999</v>
      </c>
      <c r="E57" s="5">
        <v>12582.88</v>
      </c>
      <c r="F57" s="5">
        <v>11170.53</v>
      </c>
      <c r="G57" s="5">
        <v>12697.18</v>
      </c>
      <c r="H57" s="5">
        <v>15634.04</v>
      </c>
      <c r="I57" s="13">
        <v>11209.18</v>
      </c>
      <c r="J57" s="13">
        <v>14815.67</v>
      </c>
      <c r="K57" s="5">
        <v>16212.3</v>
      </c>
      <c r="L57" s="5">
        <v>19771.29</v>
      </c>
      <c r="M57" s="5">
        <v>26190.34</v>
      </c>
      <c r="N57" s="20">
        <v>34936.89</v>
      </c>
      <c r="O57" s="8" t="s">
        <v>58</v>
      </c>
    </row>
    <row r="58" spans="1:15" x14ac:dyDescent="0.3">
      <c r="A58" s="8" t="s">
        <v>36</v>
      </c>
      <c r="B58" s="5">
        <f t="shared" si="0"/>
        <v>49319.96</v>
      </c>
      <c r="C58" s="5">
        <v>2919.82</v>
      </c>
      <c r="D58" s="5">
        <v>2624.57</v>
      </c>
      <c r="E58" s="5">
        <v>2989.38</v>
      </c>
      <c r="F58" s="5">
        <v>3224.95</v>
      </c>
      <c r="G58" s="5">
        <v>7969.25</v>
      </c>
      <c r="H58" s="5">
        <v>5261.5</v>
      </c>
      <c r="I58" s="13">
        <v>2960.38</v>
      </c>
      <c r="J58" s="13">
        <v>3743.99</v>
      </c>
      <c r="K58" s="5">
        <v>4269.53</v>
      </c>
      <c r="L58" s="5">
        <v>5493.78</v>
      </c>
      <c r="M58" s="5">
        <v>5290.63</v>
      </c>
      <c r="N58" s="20">
        <v>2572.1799999999998</v>
      </c>
      <c r="O58" s="8" t="s">
        <v>36</v>
      </c>
    </row>
    <row r="59" spans="1:15" s="4" customFormat="1" x14ac:dyDescent="0.3">
      <c r="A59" s="16" t="s">
        <v>83</v>
      </c>
      <c r="B59" s="5">
        <f t="shared" si="0"/>
        <v>1464.83</v>
      </c>
      <c r="C59" s="5">
        <v>0</v>
      </c>
      <c r="D59" s="5">
        <v>0</v>
      </c>
      <c r="E59" s="5">
        <v>178.49</v>
      </c>
      <c r="F59" s="5">
        <v>916.59</v>
      </c>
      <c r="G59" s="5">
        <v>0</v>
      </c>
      <c r="H59" s="5">
        <v>369.75</v>
      </c>
      <c r="I59" s="13">
        <v>0</v>
      </c>
      <c r="J59" s="13">
        <v>0</v>
      </c>
      <c r="K59" s="5">
        <v>0</v>
      </c>
      <c r="L59" s="5">
        <v>0</v>
      </c>
      <c r="M59" s="5">
        <v>0</v>
      </c>
      <c r="N59" s="20">
        <v>0</v>
      </c>
      <c r="O59" s="16" t="s">
        <v>83</v>
      </c>
    </row>
    <row r="60" spans="1:15" s="4" customFormat="1" x14ac:dyDescent="0.3">
      <c r="A60" s="16" t="s">
        <v>78</v>
      </c>
      <c r="B60" s="5">
        <f t="shared" si="0"/>
        <v>29641.61</v>
      </c>
      <c r="C60" s="5">
        <v>1155.74</v>
      </c>
      <c r="D60" s="5">
        <v>3329.67</v>
      </c>
      <c r="E60" s="5">
        <v>1349.13</v>
      </c>
      <c r="F60" s="5">
        <v>1396.28</v>
      </c>
      <c r="G60" s="5">
        <v>1436.71</v>
      </c>
      <c r="H60" s="5">
        <v>1306.82</v>
      </c>
      <c r="I60" s="13">
        <v>1468.65</v>
      </c>
      <c r="J60" s="13">
        <v>1046.83</v>
      </c>
      <c r="K60" s="5">
        <v>927.51</v>
      </c>
      <c r="L60" s="5">
        <v>7129.23</v>
      </c>
      <c r="M60" s="5">
        <v>8199.84</v>
      </c>
      <c r="N60" s="20">
        <v>895.2</v>
      </c>
      <c r="O60" s="16" t="s">
        <v>78</v>
      </c>
    </row>
    <row r="61" spans="1:15" x14ac:dyDescent="0.3">
      <c r="A61" s="8" t="s">
        <v>37</v>
      </c>
      <c r="B61" s="5">
        <f t="shared" si="0"/>
        <v>51555.900000000009</v>
      </c>
      <c r="C61" s="5">
        <v>8567.5300000000007</v>
      </c>
      <c r="D61" s="5">
        <v>2253.59</v>
      </c>
      <c r="E61" s="5">
        <v>1000.5</v>
      </c>
      <c r="F61" s="5">
        <v>3034.53</v>
      </c>
      <c r="G61" s="5">
        <v>5978.35</v>
      </c>
      <c r="H61" s="5">
        <v>5042.4399999999996</v>
      </c>
      <c r="I61" s="13">
        <v>3679.9</v>
      </c>
      <c r="J61" s="13">
        <v>1776.15</v>
      </c>
      <c r="K61" s="5">
        <v>5183.75</v>
      </c>
      <c r="L61" s="5">
        <v>2918.44</v>
      </c>
      <c r="M61" s="5">
        <v>5779.28</v>
      </c>
      <c r="N61" s="20">
        <v>6341.44</v>
      </c>
      <c r="O61" s="8" t="s">
        <v>37</v>
      </c>
    </row>
    <row r="62" spans="1:15" s="4" customFormat="1" x14ac:dyDescent="0.3">
      <c r="A62" s="16" t="s">
        <v>68</v>
      </c>
      <c r="B62" s="5">
        <f t="shared" si="0"/>
        <v>6358.89</v>
      </c>
      <c r="C62" s="5">
        <v>510</v>
      </c>
      <c r="D62" s="5">
        <v>507.97</v>
      </c>
      <c r="E62" s="5">
        <v>511.96</v>
      </c>
      <c r="F62" s="5">
        <v>4828.96</v>
      </c>
      <c r="G62" s="5">
        <v>0</v>
      </c>
      <c r="H62" s="5">
        <v>0</v>
      </c>
      <c r="I62" s="13">
        <v>0</v>
      </c>
      <c r="J62" s="13">
        <v>0</v>
      </c>
      <c r="K62" s="5">
        <v>0</v>
      </c>
      <c r="L62" s="5">
        <v>0</v>
      </c>
      <c r="M62" s="5">
        <v>0</v>
      </c>
      <c r="N62" s="20">
        <v>0</v>
      </c>
      <c r="O62" s="16" t="s">
        <v>68</v>
      </c>
    </row>
    <row r="63" spans="1:15" s="4" customFormat="1" x14ac:dyDescent="0.3">
      <c r="A63" s="8" t="s">
        <v>38</v>
      </c>
      <c r="B63" s="5">
        <f t="shared" si="0"/>
        <v>82935.010000000009</v>
      </c>
      <c r="C63" s="5">
        <v>6743.83</v>
      </c>
      <c r="D63" s="5">
        <v>8543.19</v>
      </c>
      <c r="E63" s="5">
        <v>5586.45</v>
      </c>
      <c r="F63" s="5">
        <v>6172.22</v>
      </c>
      <c r="G63" s="5">
        <v>7437.99</v>
      </c>
      <c r="H63" s="5">
        <v>6855.97</v>
      </c>
      <c r="I63" s="13">
        <v>10249.1</v>
      </c>
      <c r="J63" s="13">
        <v>5573.02</v>
      </c>
      <c r="K63" s="5">
        <v>8404.64</v>
      </c>
      <c r="L63" s="5">
        <v>7427.07</v>
      </c>
      <c r="M63" s="5">
        <v>7177.4</v>
      </c>
      <c r="N63" s="20">
        <v>2764.13</v>
      </c>
      <c r="O63" s="8" t="s">
        <v>38</v>
      </c>
    </row>
    <row r="64" spans="1:15" x14ac:dyDescent="0.3">
      <c r="A64" s="8" t="s">
        <v>39</v>
      </c>
      <c r="B64" s="5">
        <f t="shared" si="0"/>
        <v>13038.03</v>
      </c>
      <c r="C64" s="5">
        <v>33.93</v>
      </c>
      <c r="D64" s="5">
        <v>1005.4</v>
      </c>
      <c r="E64" s="5">
        <v>620.30999999999995</v>
      </c>
      <c r="F64" s="5">
        <v>1894.66</v>
      </c>
      <c r="G64" s="5">
        <v>894.92</v>
      </c>
      <c r="H64" s="5">
        <v>891.5</v>
      </c>
      <c r="I64" s="13">
        <v>1457.17</v>
      </c>
      <c r="J64" s="13">
        <v>99</v>
      </c>
      <c r="K64" s="5">
        <v>1501.99</v>
      </c>
      <c r="L64" s="5">
        <v>2421.79</v>
      </c>
      <c r="M64" s="5">
        <v>1132.47</v>
      </c>
      <c r="N64" s="20">
        <v>1084.8900000000001</v>
      </c>
      <c r="O64" s="8" t="s">
        <v>39</v>
      </c>
    </row>
    <row r="65" spans="1:15" s="4" customFormat="1" x14ac:dyDescent="0.3">
      <c r="A65" s="16" t="s">
        <v>69</v>
      </c>
      <c r="B65" s="5">
        <f t="shared" si="0"/>
        <v>577.03</v>
      </c>
      <c r="C65" s="5">
        <v>0</v>
      </c>
      <c r="D65" s="5">
        <v>110.86</v>
      </c>
      <c r="E65" s="5">
        <v>30</v>
      </c>
      <c r="F65" s="5">
        <v>55.1</v>
      </c>
      <c r="G65" s="5">
        <v>381.07</v>
      </c>
      <c r="H65" s="5">
        <v>0</v>
      </c>
      <c r="I65" s="13">
        <v>0</v>
      </c>
      <c r="J65" s="13">
        <v>0</v>
      </c>
      <c r="K65" s="5">
        <v>0</v>
      </c>
      <c r="L65" s="5">
        <v>0</v>
      </c>
      <c r="M65" s="5">
        <v>0</v>
      </c>
      <c r="N65" s="20">
        <v>0</v>
      </c>
      <c r="O65" s="16" t="s">
        <v>69</v>
      </c>
    </row>
    <row r="66" spans="1:15" x14ac:dyDescent="0.3">
      <c r="A66" s="8" t="s">
        <v>40</v>
      </c>
      <c r="B66" s="5">
        <f t="shared" si="0"/>
        <v>301768.19</v>
      </c>
      <c r="C66" s="5">
        <v>27354.99</v>
      </c>
      <c r="D66" s="5">
        <v>25878.75</v>
      </c>
      <c r="E66" s="5">
        <v>27812.48</v>
      </c>
      <c r="F66" s="5">
        <v>34845.22</v>
      </c>
      <c r="G66" s="5">
        <v>14998.19</v>
      </c>
      <c r="H66" s="5">
        <v>27407.58</v>
      </c>
      <c r="I66" s="13">
        <v>23513.86</v>
      </c>
      <c r="J66" s="13">
        <v>20805.11</v>
      </c>
      <c r="K66" s="5">
        <v>23767.18</v>
      </c>
      <c r="L66" s="5">
        <v>31089.38</v>
      </c>
      <c r="M66" s="5">
        <v>20440.95</v>
      </c>
      <c r="N66" s="20">
        <v>23854.5</v>
      </c>
      <c r="O66" s="8" t="s">
        <v>40</v>
      </c>
    </row>
    <row r="67" spans="1:15" x14ac:dyDescent="0.3">
      <c r="A67" s="16" t="s">
        <v>70</v>
      </c>
      <c r="B67" s="5">
        <f t="shared" si="0"/>
        <v>713.36</v>
      </c>
      <c r="C67" s="5">
        <v>138.25</v>
      </c>
      <c r="D67" s="5">
        <v>100</v>
      </c>
      <c r="E67" s="5">
        <v>136.86000000000001</v>
      </c>
      <c r="F67" s="5">
        <v>138.25</v>
      </c>
      <c r="G67" s="5">
        <v>100</v>
      </c>
      <c r="H67" s="5">
        <v>100</v>
      </c>
      <c r="I67" s="13">
        <v>0</v>
      </c>
      <c r="J67" s="13">
        <v>0</v>
      </c>
      <c r="K67" s="5">
        <v>0</v>
      </c>
      <c r="L67" s="5">
        <v>0</v>
      </c>
      <c r="M67" s="5">
        <v>0</v>
      </c>
      <c r="N67" s="20">
        <v>0</v>
      </c>
      <c r="O67" s="16" t="s">
        <v>70</v>
      </c>
    </row>
    <row r="68" spans="1:15" s="4" customFormat="1" x14ac:dyDescent="0.3">
      <c r="A68" s="16" t="s">
        <v>80</v>
      </c>
      <c r="B68" s="5">
        <f t="shared" ref="B68:B92" si="1">SUM(C68:N68)</f>
        <v>755.94</v>
      </c>
      <c r="C68" s="5">
        <v>167.95</v>
      </c>
      <c r="D68" s="5">
        <v>105</v>
      </c>
      <c r="E68" s="5">
        <v>105</v>
      </c>
      <c r="F68" s="5">
        <v>167.99</v>
      </c>
      <c r="G68" s="5">
        <v>105</v>
      </c>
      <c r="H68" s="5">
        <v>105</v>
      </c>
      <c r="I68" s="13">
        <v>0</v>
      </c>
      <c r="J68" s="13">
        <v>0</v>
      </c>
      <c r="K68" s="5">
        <v>0</v>
      </c>
      <c r="L68" s="5">
        <v>0</v>
      </c>
      <c r="M68" s="5">
        <v>0</v>
      </c>
      <c r="N68" s="20">
        <v>0</v>
      </c>
      <c r="O68" s="16" t="s">
        <v>80</v>
      </c>
    </row>
    <row r="69" spans="1:15" x14ac:dyDescent="0.3">
      <c r="A69" s="8" t="s">
        <v>41</v>
      </c>
      <c r="B69" s="5">
        <f t="shared" si="1"/>
        <v>142389.39000000001</v>
      </c>
      <c r="C69" s="5">
        <v>4758.0600000000004</v>
      </c>
      <c r="D69" s="5">
        <v>8062.07</v>
      </c>
      <c r="E69" s="5">
        <v>11992.99</v>
      </c>
      <c r="F69" s="5">
        <v>13108.41</v>
      </c>
      <c r="G69" s="5">
        <v>8109.01</v>
      </c>
      <c r="H69" s="5">
        <v>9047.34</v>
      </c>
      <c r="I69" s="13">
        <v>8529.89</v>
      </c>
      <c r="J69" s="13">
        <v>11751.06</v>
      </c>
      <c r="K69" s="5">
        <v>10098.14</v>
      </c>
      <c r="L69" s="5">
        <v>14463.25</v>
      </c>
      <c r="M69" s="5">
        <v>20141.099999999999</v>
      </c>
      <c r="N69" s="20">
        <v>22328.07</v>
      </c>
      <c r="O69" s="8" t="s">
        <v>41</v>
      </c>
    </row>
    <row r="70" spans="1:15" x14ac:dyDescent="0.3">
      <c r="A70" s="8" t="s">
        <v>42</v>
      </c>
      <c r="B70" s="5">
        <f t="shared" si="1"/>
        <v>155272.99</v>
      </c>
      <c r="C70" s="5">
        <v>7162.68</v>
      </c>
      <c r="D70" s="5">
        <v>5639.25</v>
      </c>
      <c r="E70" s="5">
        <v>13269.46</v>
      </c>
      <c r="F70" s="5">
        <v>19073.71</v>
      </c>
      <c r="G70" s="5">
        <v>9421.26</v>
      </c>
      <c r="H70" s="5">
        <v>7682.84</v>
      </c>
      <c r="I70" s="13">
        <v>4314.3599999999997</v>
      </c>
      <c r="J70" s="13">
        <v>10810.38</v>
      </c>
      <c r="K70" s="5">
        <v>11368.78</v>
      </c>
      <c r="L70" s="5">
        <v>4515</v>
      </c>
      <c r="M70" s="5">
        <v>21447.24</v>
      </c>
      <c r="N70" s="20">
        <v>40568.03</v>
      </c>
      <c r="O70" s="8" t="s">
        <v>42</v>
      </c>
    </row>
    <row r="71" spans="1:15" x14ac:dyDescent="0.3">
      <c r="A71" s="8" t="s">
        <v>43</v>
      </c>
      <c r="B71" s="5">
        <f t="shared" si="1"/>
        <v>140235.25</v>
      </c>
      <c r="C71" s="5">
        <v>7010.05</v>
      </c>
      <c r="D71" s="5">
        <v>18022.12</v>
      </c>
      <c r="E71" s="5">
        <v>5161.29</v>
      </c>
      <c r="F71" s="5">
        <v>9105.67</v>
      </c>
      <c r="G71" s="5">
        <v>8575.6299999999992</v>
      </c>
      <c r="H71" s="5">
        <v>7177.32</v>
      </c>
      <c r="I71" s="13">
        <v>10341.41</v>
      </c>
      <c r="J71" s="13">
        <v>13871.61</v>
      </c>
      <c r="K71" s="5">
        <v>19351.95</v>
      </c>
      <c r="L71" s="5">
        <v>10234.790000000001</v>
      </c>
      <c r="M71" s="5">
        <v>12408.55</v>
      </c>
      <c r="N71" s="20">
        <v>18974.86</v>
      </c>
      <c r="O71" s="8" t="s">
        <v>43</v>
      </c>
    </row>
    <row r="72" spans="1:15" s="4" customFormat="1" x14ac:dyDescent="0.3">
      <c r="A72" s="16" t="s">
        <v>79</v>
      </c>
      <c r="B72" s="5">
        <f t="shared" si="1"/>
        <v>3737.5600000000004</v>
      </c>
      <c r="C72" s="5">
        <v>178.97</v>
      </c>
      <c r="D72" s="5">
        <v>82.1</v>
      </c>
      <c r="E72" s="5">
        <v>30</v>
      </c>
      <c r="F72" s="5">
        <v>423.61</v>
      </c>
      <c r="G72" s="5">
        <v>76.430000000000007</v>
      </c>
      <c r="H72" s="5">
        <v>186.36</v>
      </c>
      <c r="I72" s="13">
        <v>1700.4</v>
      </c>
      <c r="J72" s="13">
        <v>440.33</v>
      </c>
      <c r="K72" s="5">
        <v>53.03</v>
      </c>
      <c r="L72" s="5">
        <v>106.52</v>
      </c>
      <c r="M72" s="5">
        <v>165.97</v>
      </c>
      <c r="N72" s="20">
        <v>293.83999999999997</v>
      </c>
      <c r="O72" s="16" t="s">
        <v>79</v>
      </c>
    </row>
    <row r="73" spans="1:15" x14ac:dyDescent="0.3">
      <c r="A73" s="8" t="s">
        <v>44</v>
      </c>
      <c r="B73" s="5">
        <f t="shared" si="1"/>
        <v>101328.73999999999</v>
      </c>
      <c r="C73" s="5">
        <v>11255.09</v>
      </c>
      <c r="D73" s="5">
        <v>9042.1</v>
      </c>
      <c r="E73" s="5">
        <v>8931.8799999999992</v>
      </c>
      <c r="F73" s="5">
        <v>9647.1200000000008</v>
      </c>
      <c r="G73" s="5">
        <v>10519.76</v>
      </c>
      <c r="H73" s="5">
        <v>10599.82</v>
      </c>
      <c r="I73" s="13">
        <v>13477.91</v>
      </c>
      <c r="J73" s="13">
        <v>8136.81</v>
      </c>
      <c r="K73" s="5">
        <v>6438.9</v>
      </c>
      <c r="L73" s="5">
        <v>5297.42</v>
      </c>
      <c r="M73" s="5">
        <v>4651.25</v>
      </c>
      <c r="N73" s="20">
        <v>3330.68</v>
      </c>
      <c r="O73" s="8" t="s">
        <v>44</v>
      </c>
    </row>
    <row r="74" spans="1:15" x14ac:dyDescent="0.3">
      <c r="A74" s="8" t="s">
        <v>45</v>
      </c>
      <c r="B74" s="5">
        <f t="shared" si="1"/>
        <v>315768.39</v>
      </c>
      <c r="C74" s="5">
        <v>34427.589999999997</v>
      </c>
      <c r="D74" s="5">
        <v>18566.48</v>
      </c>
      <c r="E74" s="5">
        <v>24037.5</v>
      </c>
      <c r="F74" s="5">
        <v>29045.13</v>
      </c>
      <c r="G74" s="5">
        <v>26797.84</v>
      </c>
      <c r="H74" s="5">
        <v>24382.63</v>
      </c>
      <c r="I74" s="13">
        <v>34635.29</v>
      </c>
      <c r="J74" s="13">
        <v>24300.13</v>
      </c>
      <c r="K74" s="5">
        <v>30285.5</v>
      </c>
      <c r="L74" s="5">
        <v>16316.96</v>
      </c>
      <c r="M74" s="5">
        <v>28828.67</v>
      </c>
      <c r="N74" s="20">
        <v>24144.67</v>
      </c>
      <c r="O74" s="8" t="s">
        <v>45</v>
      </c>
    </row>
    <row r="75" spans="1:15" x14ac:dyDescent="0.3">
      <c r="A75" s="8" t="s">
        <v>46</v>
      </c>
      <c r="B75" s="5">
        <f t="shared" si="1"/>
        <v>21531.050000000003</v>
      </c>
      <c r="C75" s="5">
        <v>4101.8500000000004</v>
      </c>
      <c r="D75" s="5">
        <v>601.70000000000005</v>
      </c>
      <c r="E75" s="5">
        <v>516.79</v>
      </c>
      <c r="F75" s="5">
        <v>2652.33</v>
      </c>
      <c r="G75" s="5">
        <v>47.81</v>
      </c>
      <c r="H75" s="5">
        <v>0</v>
      </c>
      <c r="I75" s="13">
        <v>2408.59</v>
      </c>
      <c r="J75" s="13">
        <v>1644.28</v>
      </c>
      <c r="K75" s="5">
        <v>550</v>
      </c>
      <c r="L75" s="5">
        <v>5241.91</v>
      </c>
      <c r="M75" s="5">
        <v>200.7</v>
      </c>
      <c r="N75" s="20">
        <v>3565.09</v>
      </c>
      <c r="O75" s="8" t="s">
        <v>46</v>
      </c>
    </row>
    <row r="76" spans="1:15" x14ac:dyDescent="0.3">
      <c r="A76" s="16" t="s">
        <v>71</v>
      </c>
      <c r="B76" s="5">
        <f t="shared" si="1"/>
        <v>9424.0099999999984</v>
      </c>
      <c r="C76" s="5">
        <v>832.18</v>
      </c>
      <c r="D76" s="5">
        <v>301.7</v>
      </c>
      <c r="E76" s="5">
        <v>243.3</v>
      </c>
      <c r="F76" s="5">
        <v>367.5</v>
      </c>
      <c r="G76" s="5">
        <v>837.4</v>
      </c>
      <c r="H76" s="5">
        <v>602.69000000000005</v>
      </c>
      <c r="I76" s="13">
        <v>938.44</v>
      </c>
      <c r="J76" s="13">
        <v>752.15</v>
      </c>
      <c r="K76" s="5">
        <v>268.19</v>
      </c>
      <c r="L76" s="5">
        <v>1192.1600000000001</v>
      </c>
      <c r="M76" s="5">
        <v>965.28</v>
      </c>
      <c r="N76" s="20">
        <v>2123.02</v>
      </c>
      <c r="O76" s="16" t="s">
        <v>71</v>
      </c>
    </row>
    <row r="77" spans="1:15" x14ac:dyDescent="0.3">
      <c r="A77" s="8" t="s">
        <v>54</v>
      </c>
      <c r="B77" s="5">
        <f t="shared" si="1"/>
        <v>-208.26</v>
      </c>
      <c r="C77" s="5">
        <v>-208.26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13">
        <v>0</v>
      </c>
      <c r="J77" s="13">
        <v>0</v>
      </c>
      <c r="K77" s="5">
        <v>0</v>
      </c>
      <c r="L77" s="5">
        <v>0</v>
      </c>
      <c r="M77" s="5">
        <v>0</v>
      </c>
      <c r="N77" s="20">
        <v>0</v>
      </c>
      <c r="O77" s="8" t="s">
        <v>54</v>
      </c>
    </row>
    <row r="78" spans="1:15" s="4" customFormat="1" x14ac:dyDescent="0.3">
      <c r="A78" s="16" t="s">
        <v>81</v>
      </c>
      <c r="B78" s="5">
        <f t="shared" si="1"/>
        <v>2057.15</v>
      </c>
      <c r="C78" s="5">
        <v>256.70999999999998</v>
      </c>
      <c r="D78" s="5">
        <v>609.97</v>
      </c>
      <c r="E78" s="5">
        <v>129.02000000000001</v>
      </c>
      <c r="F78" s="5">
        <v>170</v>
      </c>
      <c r="G78" s="5">
        <v>833.5</v>
      </c>
      <c r="H78" s="5">
        <v>57.95</v>
      </c>
      <c r="I78" s="13">
        <v>0</v>
      </c>
      <c r="J78" s="13">
        <v>0</v>
      </c>
      <c r="K78" s="5">
        <v>0</v>
      </c>
      <c r="L78" s="5">
        <v>0</v>
      </c>
      <c r="M78" s="5">
        <v>0</v>
      </c>
      <c r="N78" s="20">
        <v>0</v>
      </c>
      <c r="O78" s="16" t="s">
        <v>81</v>
      </c>
    </row>
    <row r="79" spans="1:15" x14ac:dyDescent="0.3">
      <c r="A79" s="8" t="s">
        <v>55</v>
      </c>
      <c r="B79" s="5">
        <f t="shared" si="1"/>
        <v>7939.03</v>
      </c>
      <c r="C79" s="5">
        <v>1335.61</v>
      </c>
      <c r="D79" s="5">
        <v>1225.5899999999999</v>
      </c>
      <c r="E79" s="5">
        <v>465.81</v>
      </c>
      <c r="F79" s="5">
        <v>381.01</v>
      </c>
      <c r="G79" s="5">
        <v>80.260000000000005</v>
      </c>
      <c r="H79" s="5">
        <v>774.37</v>
      </c>
      <c r="I79" s="13">
        <v>240.11</v>
      </c>
      <c r="J79" s="13">
        <v>1017.96</v>
      </c>
      <c r="K79" s="5">
        <v>352.98</v>
      </c>
      <c r="L79" s="5">
        <v>758.97</v>
      </c>
      <c r="M79" s="5">
        <v>716.76</v>
      </c>
      <c r="N79" s="20">
        <v>589.6</v>
      </c>
      <c r="O79" s="8" t="s">
        <v>55</v>
      </c>
    </row>
    <row r="80" spans="1:15" x14ac:dyDescent="0.3">
      <c r="A80" s="8" t="s">
        <v>47</v>
      </c>
      <c r="B80" s="5">
        <f t="shared" si="1"/>
        <v>608642.09000000008</v>
      </c>
      <c r="C80" s="5">
        <v>42816.24</v>
      </c>
      <c r="D80" s="5">
        <v>40150.14</v>
      </c>
      <c r="E80" s="5">
        <v>43871.83</v>
      </c>
      <c r="F80" s="5">
        <v>61379.44</v>
      </c>
      <c r="G80" s="5">
        <v>54066.14</v>
      </c>
      <c r="H80" s="5">
        <v>60083.21</v>
      </c>
      <c r="I80" s="13">
        <v>48220.84</v>
      </c>
      <c r="J80" s="13">
        <v>37375.370000000003</v>
      </c>
      <c r="K80" s="5">
        <v>71950.570000000007</v>
      </c>
      <c r="L80" s="5">
        <v>43038.51</v>
      </c>
      <c r="M80" s="5">
        <v>48654.94</v>
      </c>
      <c r="N80" s="20">
        <v>57034.86</v>
      </c>
      <c r="O80" s="8" t="s">
        <v>47</v>
      </c>
    </row>
    <row r="81" spans="1:15" s="4" customFormat="1" x14ac:dyDescent="0.3">
      <c r="A81" s="16" t="s">
        <v>88</v>
      </c>
      <c r="B81" s="5">
        <f t="shared" si="1"/>
        <v>1672.3600000000001</v>
      </c>
      <c r="C81" s="5">
        <v>537.36</v>
      </c>
      <c r="D81" s="5">
        <v>1135</v>
      </c>
      <c r="E81" s="5">
        <v>0</v>
      </c>
      <c r="F81" s="5">
        <v>0</v>
      </c>
      <c r="G81" s="5">
        <v>0</v>
      </c>
      <c r="H81" s="5">
        <v>0</v>
      </c>
      <c r="I81" s="13">
        <v>0</v>
      </c>
      <c r="J81" s="13">
        <v>0</v>
      </c>
      <c r="K81" s="5">
        <v>0</v>
      </c>
      <c r="L81" s="5">
        <v>0</v>
      </c>
      <c r="M81" s="5">
        <v>0</v>
      </c>
      <c r="N81" s="20">
        <v>0</v>
      </c>
      <c r="O81" s="16" t="s">
        <v>88</v>
      </c>
    </row>
    <row r="82" spans="1:15" s="4" customFormat="1" x14ac:dyDescent="0.3">
      <c r="A82" s="16" t="s">
        <v>85</v>
      </c>
      <c r="B82" s="5">
        <f t="shared" si="1"/>
        <v>3544.95</v>
      </c>
      <c r="C82" s="5">
        <v>249.08</v>
      </c>
      <c r="D82" s="5">
        <v>950</v>
      </c>
      <c r="E82" s="5">
        <v>0</v>
      </c>
      <c r="F82" s="5">
        <v>359.42</v>
      </c>
      <c r="G82" s="5">
        <v>0</v>
      </c>
      <c r="H82" s="5">
        <v>339.49</v>
      </c>
      <c r="I82" s="13">
        <v>495</v>
      </c>
      <c r="J82" s="13">
        <v>893.88</v>
      </c>
      <c r="K82" s="5">
        <v>0</v>
      </c>
      <c r="L82" s="5">
        <v>0</v>
      </c>
      <c r="M82" s="5">
        <v>0</v>
      </c>
      <c r="N82" s="20">
        <v>258.08</v>
      </c>
      <c r="O82" s="16" t="s">
        <v>85</v>
      </c>
    </row>
    <row r="83" spans="1:15" x14ac:dyDescent="0.3">
      <c r="A83" s="8" t="s">
        <v>56</v>
      </c>
      <c r="B83" s="5">
        <f t="shared" si="1"/>
        <v>8538.4600000000009</v>
      </c>
      <c r="C83" s="5">
        <v>362.03</v>
      </c>
      <c r="D83" s="5">
        <v>2189.46</v>
      </c>
      <c r="E83" s="5">
        <v>579.96</v>
      </c>
      <c r="F83" s="5">
        <v>543.32000000000005</v>
      </c>
      <c r="G83" s="5">
        <v>597.70000000000005</v>
      </c>
      <c r="H83" s="5">
        <v>679.8</v>
      </c>
      <c r="I83" s="13">
        <v>257.91000000000003</v>
      </c>
      <c r="J83" s="13">
        <v>1456.92</v>
      </c>
      <c r="K83" s="5">
        <v>269.81</v>
      </c>
      <c r="L83" s="5">
        <v>266.41000000000003</v>
      </c>
      <c r="M83" s="5">
        <v>857.53</v>
      </c>
      <c r="N83" s="20">
        <v>477.61</v>
      </c>
      <c r="O83" s="8" t="s">
        <v>56</v>
      </c>
    </row>
    <row r="84" spans="1:15" x14ac:dyDescent="0.3">
      <c r="A84" s="8" t="s">
        <v>48</v>
      </c>
      <c r="B84" s="5">
        <f t="shared" si="1"/>
        <v>42917.469999999987</v>
      </c>
      <c r="C84" s="5">
        <v>5778.1</v>
      </c>
      <c r="D84" s="5">
        <v>2144.09</v>
      </c>
      <c r="E84" s="5">
        <v>3197.38</v>
      </c>
      <c r="F84" s="5">
        <v>1751.4</v>
      </c>
      <c r="G84" s="5">
        <v>4161.87</v>
      </c>
      <c r="H84" s="5">
        <v>4115.28</v>
      </c>
      <c r="I84" s="13">
        <v>3026.48</v>
      </c>
      <c r="J84" s="13">
        <v>6249.5</v>
      </c>
      <c r="K84" s="5">
        <v>3721.13</v>
      </c>
      <c r="L84" s="5">
        <v>1077.27</v>
      </c>
      <c r="M84" s="5">
        <v>2163.31</v>
      </c>
      <c r="N84" s="20">
        <v>5531.66</v>
      </c>
      <c r="O84" s="8" t="s">
        <v>48</v>
      </c>
    </row>
    <row r="85" spans="1:15" s="4" customFormat="1" x14ac:dyDescent="0.3">
      <c r="A85" s="16" t="s">
        <v>89</v>
      </c>
      <c r="B85" s="5">
        <f t="shared" si="1"/>
        <v>7044.69</v>
      </c>
      <c r="C85" s="5"/>
      <c r="D85" s="5"/>
      <c r="E85" s="5"/>
      <c r="F85" s="5"/>
      <c r="G85" s="5"/>
      <c r="H85" s="5"/>
      <c r="I85" s="13"/>
      <c r="J85" s="13">
        <v>1499.68</v>
      </c>
      <c r="K85" s="5">
        <v>252.07</v>
      </c>
      <c r="L85" s="5">
        <v>1132.24</v>
      </c>
      <c r="M85" s="5">
        <v>848.87</v>
      </c>
      <c r="N85" s="20">
        <v>3311.83</v>
      </c>
      <c r="O85" s="16" t="s">
        <v>89</v>
      </c>
    </row>
    <row r="86" spans="1:15" x14ac:dyDescent="0.3">
      <c r="A86" s="8" t="s">
        <v>49</v>
      </c>
      <c r="B86" s="5">
        <f t="shared" si="1"/>
        <v>100396.36</v>
      </c>
      <c r="C86" s="5">
        <v>8307.3799999999992</v>
      </c>
      <c r="D86" s="5">
        <v>6161.1</v>
      </c>
      <c r="E86" s="5">
        <v>2611.13</v>
      </c>
      <c r="F86" s="5">
        <v>4156.05</v>
      </c>
      <c r="G86" s="5">
        <v>5261.61</v>
      </c>
      <c r="H86" s="5">
        <v>5025.5</v>
      </c>
      <c r="I86" s="13">
        <v>14564.77</v>
      </c>
      <c r="J86" s="13">
        <v>11006.74</v>
      </c>
      <c r="K86" s="5">
        <v>13084.44</v>
      </c>
      <c r="L86" s="5">
        <v>7302.19</v>
      </c>
      <c r="M86" s="5">
        <v>11899.75</v>
      </c>
      <c r="N86" s="20">
        <v>11015.7</v>
      </c>
      <c r="O86" s="8" t="s">
        <v>49</v>
      </c>
    </row>
    <row r="87" spans="1:15" s="4" customFormat="1" x14ac:dyDescent="0.3">
      <c r="A87" s="16" t="s">
        <v>84</v>
      </c>
      <c r="B87" s="5">
        <f t="shared" si="1"/>
        <v>6631.48</v>
      </c>
      <c r="C87" s="5">
        <v>397.53</v>
      </c>
      <c r="D87" s="5">
        <v>195</v>
      </c>
      <c r="E87" s="5">
        <v>262.2</v>
      </c>
      <c r="F87" s="5">
        <v>1196.4000000000001</v>
      </c>
      <c r="G87" s="5">
        <v>962.93</v>
      </c>
      <c r="H87" s="5">
        <v>195</v>
      </c>
      <c r="I87" s="13">
        <v>488.1</v>
      </c>
      <c r="J87" s="13">
        <v>33.26</v>
      </c>
      <c r="K87" s="5">
        <v>1144.2</v>
      </c>
      <c r="L87" s="5">
        <v>953.91</v>
      </c>
      <c r="M87" s="5">
        <v>396</v>
      </c>
      <c r="N87" s="20">
        <v>406.95</v>
      </c>
      <c r="O87" s="16" t="s">
        <v>84</v>
      </c>
    </row>
    <row r="88" spans="1:15" x14ac:dyDescent="0.3">
      <c r="A88" s="16" t="s">
        <v>72</v>
      </c>
      <c r="B88" s="5">
        <f t="shared" si="1"/>
        <v>3264.58</v>
      </c>
      <c r="C88" s="5">
        <v>1172.45</v>
      </c>
      <c r="D88" s="5">
        <v>406.09</v>
      </c>
      <c r="E88" s="5">
        <v>675.94</v>
      </c>
      <c r="F88" s="5">
        <v>211.25</v>
      </c>
      <c r="G88" s="5">
        <v>798.85</v>
      </c>
      <c r="H88" s="5">
        <v>0</v>
      </c>
      <c r="I88" s="13">
        <v>0</v>
      </c>
      <c r="J88" s="13">
        <v>0</v>
      </c>
      <c r="K88" s="5">
        <v>0</v>
      </c>
      <c r="L88" s="5">
        <v>0</v>
      </c>
      <c r="M88" s="5">
        <v>0</v>
      </c>
      <c r="N88" s="20">
        <v>0</v>
      </c>
      <c r="O88" s="16" t="s">
        <v>72</v>
      </c>
    </row>
    <row r="89" spans="1:15" x14ac:dyDescent="0.3">
      <c r="A89" s="9" t="s">
        <v>50</v>
      </c>
      <c r="B89" s="5">
        <f t="shared" si="1"/>
        <v>389768.30000000005</v>
      </c>
      <c r="C89" s="5">
        <v>36075.360000000001</v>
      </c>
      <c r="D89" s="5">
        <v>33966.67</v>
      </c>
      <c r="E89" s="5">
        <v>28744.35</v>
      </c>
      <c r="F89" s="5">
        <v>36020.74</v>
      </c>
      <c r="G89" s="5">
        <v>25713.57</v>
      </c>
      <c r="H89" s="5">
        <v>30072.83</v>
      </c>
      <c r="I89" s="13">
        <v>31771.34</v>
      </c>
      <c r="J89" s="13">
        <v>32835.699999999997</v>
      </c>
      <c r="K89" s="5">
        <v>41758.769999999997</v>
      </c>
      <c r="L89" s="5">
        <v>26172.93</v>
      </c>
      <c r="M89" s="5">
        <v>27139.96</v>
      </c>
      <c r="N89" s="20">
        <v>39496.080000000002</v>
      </c>
      <c r="O89" s="9" t="s">
        <v>50</v>
      </c>
    </row>
    <row r="90" spans="1:15" s="4" customFormat="1" x14ac:dyDescent="0.3">
      <c r="A90" s="16" t="s">
        <v>51</v>
      </c>
      <c r="B90" s="22">
        <f t="shared" ref="B90:B91" si="2">SUM(C90:N90)</f>
        <v>81123.460000000006</v>
      </c>
      <c r="C90" s="23">
        <v>8634.8799999999992</v>
      </c>
      <c r="D90" s="23">
        <v>5842.59</v>
      </c>
      <c r="E90" s="23">
        <v>5054.79</v>
      </c>
      <c r="F90" s="23">
        <v>7530.31</v>
      </c>
      <c r="G90" s="23">
        <v>6460.42</v>
      </c>
      <c r="H90" s="24">
        <v>4574.75</v>
      </c>
      <c r="I90" s="25">
        <v>8025.9</v>
      </c>
      <c r="J90" s="25">
        <v>6733.62</v>
      </c>
      <c r="K90" s="5">
        <v>8181.44</v>
      </c>
      <c r="L90" s="5">
        <v>4783.1499999999996</v>
      </c>
      <c r="M90" s="5">
        <v>7926.4</v>
      </c>
      <c r="N90" s="20">
        <v>7375.21</v>
      </c>
      <c r="O90" s="9" t="s">
        <v>51</v>
      </c>
    </row>
    <row r="91" spans="1:15" ht="15" thickBot="1" x14ac:dyDescent="0.35">
      <c r="A91" s="10" t="s">
        <v>91</v>
      </c>
      <c r="B91" s="18">
        <f t="shared" si="2"/>
        <v>3421.9399999999996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6">
        <v>0</v>
      </c>
      <c r="I91" s="12">
        <v>0</v>
      </c>
      <c r="J91" s="12">
        <v>1091.22</v>
      </c>
      <c r="K91" s="6">
        <v>72.33</v>
      </c>
      <c r="L91" s="6">
        <v>1760.85</v>
      </c>
      <c r="M91" s="6">
        <v>30</v>
      </c>
      <c r="N91" s="21">
        <v>467.54</v>
      </c>
      <c r="O91" s="10" t="s">
        <v>91</v>
      </c>
    </row>
    <row r="92" spans="1:15" ht="15" thickBot="1" x14ac:dyDescent="0.35">
      <c r="A92" s="11" t="s">
        <v>52</v>
      </c>
      <c r="B92" s="18">
        <f t="shared" si="1"/>
        <v>69960130.960000023</v>
      </c>
      <c r="C92" s="5">
        <f>SUM(C2:C91)</f>
        <v>5997723.2100000018</v>
      </c>
      <c r="D92" s="5">
        <f t="shared" ref="D92:N92" si="3">SUM(D2:D91)</f>
        <v>6519668.4400000013</v>
      </c>
      <c r="E92" s="5">
        <f t="shared" si="3"/>
        <v>5763719.0100000007</v>
      </c>
      <c r="F92" s="5">
        <f t="shared" si="3"/>
        <v>5618775.7900000028</v>
      </c>
      <c r="G92" s="5">
        <f t="shared" si="3"/>
        <v>5078313.1699999981</v>
      </c>
      <c r="H92" s="5">
        <f t="shared" si="3"/>
        <v>5365629.6300000027</v>
      </c>
      <c r="I92" s="5">
        <f t="shared" si="3"/>
        <v>5557928.6400000006</v>
      </c>
      <c r="J92" s="5">
        <f t="shared" si="3"/>
        <v>5237112.0700000012</v>
      </c>
      <c r="K92" s="5">
        <f t="shared" si="3"/>
        <v>6504556.6300000008</v>
      </c>
      <c r="L92" s="5">
        <f t="shared" si="3"/>
        <v>5765503.5900000008</v>
      </c>
      <c r="M92" s="5">
        <f t="shared" si="3"/>
        <v>6290838.7000000011</v>
      </c>
      <c r="N92" s="19">
        <f t="shared" si="3"/>
        <v>6260362.080000001</v>
      </c>
    </row>
    <row r="94" spans="1:15" x14ac:dyDescent="0.3">
      <c r="N94" s="20"/>
    </row>
    <row r="95" spans="1:15" x14ac:dyDescent="0.3">
      <c r="N95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rfletcher</dc:creator>
  <cp:lastModifiedBy>Bartholow, Jason</cp:lastModifiedBy>
  <cp:lastPrinted>2018-06-12T13:42:27Z</cp:lastPrinted>
  <dcterms:created xsi:type="dcterms:W3CDTF">2012-08-02T18:24:30Z</dcterms:created>
  <dcterms:modified xsi:type="dcterms:W3CDTF">2019-11-20T14:22:00Z</dcterms:modified>
</cp:coreProperties>
</file>