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tate Accounting\Payment Card\Monitoring\Spend and Transaction Totals\"/>
    </mc:Choice>
  </mc:AlternateContent>
  <bookViews>
    <workbookView xWindow="8029" yWindow="435" windowWidth="10189" windowHeight="864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2" i="1"/>
  <c r="D89" i="1" l="1"/>
  <c r="E89" i="1"/>
  <c r="F89" i="1"/>
  <c r="G89" i="1"/>
  <c r="H89" i="1"/>
  <c r="I89" i="1"/>
  <c r="J89" i="1"/>
  <c r="K89" i="1"/>
  <c r="L89" i="1"/>
  <c r="M89" i="1"/>
  <c r="N89" i="1"/>
  <c r="C89" i="1"/>
  <c r="B89" i="1" l="1"/>
</calcChain>
</file>

<file path=xl/sharedStrings.xml><?xml version="1.0" encoding="utf-8"?>
<sst xmlns="http://schemas.openxmlformats.org/spreadsheetml/2006/main" count="178" uniqueCount="90">
  <si>
    <t>Agency</t>
  </si>
  <si>
    <t>ADJ</t>
  </si>
  <si>
    <t>AGE</t>
  </si>
  <si>
    <t>AGO</t>
  </si>
  <si>
    <t>AGR</t>
  </si>
  <si>
    <t>ART</t>
  </si>
  <si>
    <t>AUD</t>
  </si>
  <si>
    <t>BOR</t>
  </si>
  <si>
    <t>BWC</t>
  </si>
  <si>
    <t>CAC</t>
  </si>
  <si>
    <t>CIV</t>
  </si>
  <si>
    <t>COM</t>
  </si>
  <si>
    <t>CSR</t>
  </si>
  <si>
    <t>DAS</t>
  </si>
  <si>
    <t>DEV</t>
  </si>
  <si>
    <t>DMH</t>
  </si>
  <si>
    <t>DMR</t>
  </si>
  <si>
    <t>DNR</t>
  </si>
  <si>
    <t>DOH</t>
  </si>
  <si>
    <t>DOT</t>
  </si>
  <si>
    <t>DPS</t>
  </si>
  <si>
    <t>DRC</t>
  </si>
  <si>
    <t>DVS</t>
  </si>
  <si>
    <t>DYS</t>
  </si>
  <si>
    <t>EDU</t>
  </si>
  <si>
    <t>EPA</t>
  </si>
  <si>
    <t>ETC</t>
  </si>
  <si>
    <t>EXP</t>
  </si>
  <si>
    <t>GOV</t>
  </si>
  <si>
    <t>INS</t>
  </si>
  <si>
    <t>JCO</t>
  </si>
  <si>
    <t>JFS</t>
  </si>
  <si>
    <t>JSC</t>
  </si>
  <si>
    <t>LEC</t>
  </si>
  <si>
    <t>LIB</t>
  </si>
  <si>
    <t>LOT</t>
  </si>
  <si>
    <t>MED</t>
  </si>
  <si>
    <t>NUR</t>
  </si>
  <si>
    <t>OBM</t>
  </si>
  <si>
    <t>OCC</t>
  </si>
  <si>
    <t>OIC</t>
  </si>
  <si>
    <t>OSB</t>
  </si>
  <si>
    <t>OSD</t>
  </si>
  <si>
    <t>PRX</t>
  </si>
  <si>
    <t>PUB</t>
  </si>
  <si>
    <t>PUC</t>
  </si>
  <si>
    <t>PWC</t>
  </si>
  <si>
    <t>RSC</t>
  </si>
  <si>
    <t>SFC</t>
  </si>
  <si>
    <t>SOS</t>
  </si>
  <si>
    <t>TAX</t>
  </si>
  <si>
    <t>TOS</t>
  </si>
  <si>
    <t>TOTAL</t>
  </si>
  <si>
    <t>IGO</t>
  </si>
  <si>
    <t>RAC</t>
  </si>
  <si>
    <t>REP</t>
  </si>
  <si>
    <t>SEN</t>
  </si>
  <si>
    <t>LSC</t>
  </si>
  <si>
    <t>MCD</t>
  </si>
  <si>
    <t>ACC</t>
  </si>
  <si>
    <t>ATH</t>
  </si>
  <si>
    <t>BTA</t>
  </si>
  <si>
    <t>CHR</t>
  </si>
  <si>
    <t>CRB</t>
  </si>
  <si>
    <t>DEN</t>
  </si>
  <si>
    <t>ENG</t>
  </si>
  <si>
    <t>ERB</t>
  </si>
  <si>
    <t>FUN</t>
  </si>
  <si>
    <t>OBD</t>
  </si>
  <si>
    <t>ODB</t>
  </si>
  <si>
    <t>OPP</t>
  </si>
  <si>
    <t>PYT</t>
  </si>
  <si>
    <t>SPE</t>
  </si>
  <si>
    <t>CDP</t>
  </si>
  <si>
    <t>COS</t>
  </si>
  <si>
    <t>CSW</t>
  </si>
  <si>
    <t>DVM</t>
  </si>
  <si>
    <t>LCO</t>
  </si>
  <si>
    <t>MIH</t>
  </si>
  <si>
    <t>PSY</t>
  </si>
  <si>
    <t>OPT</t>
  </si>
  <si>
    <t>RCB</t>
  </si>
  <si>
    <t>BRB</t>
  </si>
  <si>
    <t>MHC</t>
  </si>
  <si>
    <t>SPA</t>
  </si>
  <si>
    <t>SCR</t>
  </si>
  <si>
    <t>ARC</t>
  </si>
  <si>
    <t>CSV</t>
  </si>
  <si>
    <t>SAN</t>
  </si>
  <si>
    <t>FY 17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</si>
</sst>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[$-409]mmm\-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 Unicode MS"/>
      <family val="2"/>
    </font>
    <font>
      <sz val="11"/>
      <name val="Calibri"/>
      <family val="2"/>
      <scheme val="minor"/>
    </font>
    <font>
      <sz val="10"/>
      <name val="Arial Unicode MS"/>
      <family val="2"/>
    </font>
    <font>
      <sz val="10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0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" fillId="0" borderId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44" fontId="1" fillId="0" borderId="0" applyFont="0" applyFill="0" applyBorder="0" applyAlignment="0" applyProtection="0"/>
    <xf numFmtId="0" fontId="9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6" fillId="0" borderId="0"/>
    <xf numFmtId="44" fontId="1" fillId="0" borderId="0" applyFont="0" applyFill="0" applyBorder="0" applyAlignment="0" applyProtection="0"/>
    <xf numFmtId="0" fontId="6" fillId="0" borderId="0"/>
  </cellStyleXfs>
  <cellXfs count="22">
    <xf numFmtId="0" fontId="0" fillId="0" borderId="0" xfId="0"/>
    <xf numFmtId="0" fontId="4" fillId="2" borderId="3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0" fillId="0" borderId="0" xfId="0"/>
    <xf numFmtId="44" fontId="0" fillId="0" borderId="0" xfId="6" applyFont="1"/>
    <xf numFmtId="44" fontId="3" fillId="0" borderId="5" xfId="6" applyFont="1" applyBorder="1" applyAlignment="1">
      <alignment horizontal="center"/>
    </xf>
    <xf numFmtId="44" fontId="0" fillId="0" borderId="5" xfId="6" applyFont="1" applyBorder="1"/>
    <xf numFmtId="0" fontId="3" fillId="0" borderId="7" xfId="3" applyBorder="1" applyAlignment="1">
      <alignment horizontal="center"/>
    </xf>
    <xf numFmtId="0" fontId="5" fillId="0" borderId="7" xfId="3" applyFont="1" applyBorder="1" applyAlignment="1">
      <alignment horizontal="center"/>
    </xf>
    <xf numFmtId="0" fontId="3" fillId="0" borderId="6" xfId="3" applyBorder="1" applyAlignment="1">
      <alignment horizontal="center"/>
    </xf>
    <xf numFmtId="0" fontId="3" fillId="0" borderId="7" xfId="3" applyFill="1" applyBorder="1" applyAlignment="1">
      <alignment horizontal="center"/>
    </xf>
    <xf numFmtId="44" fontId="7" fillId="0" borderId="5" xfId="6" applyFont="1" applyBorder="1"/>
    <xf numFmtId="44" fontId="7" fillId="0" borderId="0" xfId="6" applyFont="1"/>
    <xf numFmtId="44" fontId="8" fillId="0" borderId="0" xfId="6" applyFont="1"/>
    <xf numFmtId="164" fontId="4" fillId="2" borderId="4" xfId="2" applyNumberFormat="1" applyFont="1" applyFill="1" applyBorder="1" applyAlignment="1">
      <alignment horizontal="center"/>
    </xf>
    <xf numFmtId="0" fontId="3" fillId="0" borderId="7" xfId="3" applyBorder="1" applyAlignment="1">
      <alignment horizontal="center"/>
    </xf>
    <xf numFmtId="0" fontId="3" fillId="0" borderId="8" xfId="3" applyBorder="1" applyAlignment="1">
      <alignment horizontal="center"/>
    </xf>
    <xf numFmtId="44" fontId="0" fillId="0" borderId="10" xfId="6" applyFont="1" applyBorder="1"/>
    <xf numFmtId="44" fontId="0" fillId="0" borderId="0" xfId="6" applyNumberFormat="1" applyFont="1"/>
    <xf numFmtId="44" fontId="0" fillId="0" borderId="0" xfId="0" applyNumberFormat="1"/>
    <xf numFmtId="44" fontId="0" fillId="0" borderId="9" xfId="0" applyNumberFormat="1" applyBorder="1"/>
  </cellXfs>
  <cellStyles count="20">
    <cellStyle name="Currency" xfId="6" builtinId="4"/>
    <cellStyle name="Currency 2" xfId="9"/>
    <cellStyle name="Currency 3" xfId="12"/>
    <cellStyle name="Currency 4" xfId="15"/>
    <cellStyle name="Currency 5" xfId="18"/>
    <cellStyle name="Normal" xfId="0" builtinId="0"/>
    <cellStyle name="Normal 10" xfId="11"/>
    <cellStyle name="Normal 11" xfId="14"/>
    <cellStyle name="Normal 12" xfId="13"/>
    <cellStyle name="Normal 12 2" xfId="19"/>
    <cellStyle name="Normal 13" xfId="16"/>
    <cellStyle name="Normal 2" xfId="2"/>
    <cellStyle name="Normal 3" xfId="3"/>
    <cellStyle name="Normal 4" xfId="4"/>
    <cellStyle name="Normal 5" xfId="5"/>
    <cellStyle name="Normal 6" xfId="1"/>
    <cellStyle name="Normal 7" xfId="8"/>
    <cellStyle name="Normal 8" xfId="7"/>
    <cellStyle name="Normal 9" xfId="10"/>
    <cellStyle name="Normal 9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4.625" defaultRowHeight="14.3" x14ac:dyDescent="0.25"/>
  <cols>
    <col min="1" max="1" width="7.625" bestFit="1" customWidth="1"/>
    <col min="2" max="2" width="15.375" bestFit="1" customWidth="1"/>
    <col min="3" max="4" width="14.375" bestFit="1" customWidth="1"/>
    <col min="5" max="13" width="14.375" style="5" bestFit="1" customWidth="1"/>
    <col min="14" max="14" width="14.375" style="19" bestFit="1" customWidth="1"/>
    <col min="15" max="15" width="7.625" bestFit="1" customWidth="1"/>
  </cols>
  <sheetData>
    <row r="1" spans="1:15" ht="14.95" thickBot="1" x14ac:dyDescent="0.3">
      <c r="A1" s="1" t="s">
        <v>0</v>
      </c>
      <c r="B1" s="2" t="s">
        <v>89</v>
      </c>
      <c r="C1" s="15">
        <v>42552</v>
      </c>
      <c r="D1" s="15">
        <v>42583</v>
      </c>
      <c r="E1" s="15">
        <v>42614</v>
      </c>
      <c r="F1" s="15">
        <v>42644</v>
      </c>
      <c r="G1" s="15">
        <v>42675</v>
      </c>
      <c r="H1" s="15">
        <v>42705</v>
      </c>
      <c r="I1" s="15">
        <v>42736</v>
      </c>
      <c r="J1" s="15">
        <v>42767</v>
      </c>
      <c r="K1" s="15">
        <v>42795</v>
      </c>
      <c r="L1" s="15">
        <v>42826</v>
      </c>
      <c r="M1" s="15">
        <v>42856</v>
      </c>
      <c r="N1" s="15">
        <v>42887</v>
      </c>
      <c r="O1" s="3" t="s">
        <v>0</v>
      </c>
    </row>
    <row r="2" spans="1:15" ht="14.95" x14ac:dyDescent="0.3">
      <c r="A2" s="17" t="s">
        <v>59</v>
      </c>
      <c r="B2" s="5">
        <f>SUM(C2:N2)</f>
        <v>6485.1100000000006</v>
      </c>
      <c r="C2" s="5">
        <v>501.22</v>
      </c>
      <c r="D2" s="5">
        <v>457.84</v>
      </c>
      <c r="E2" s="5">
        <v>131.9</v>
      </c>
      <c r="F2" s="5">
        <v>488.47</v>
      </c>
      <c r="G2" s="5">
        <v>855.39</v>
      </c>
      <c r="H2" s="5">
        <v>439.64</v>
      </c>
      <c r="I2" s="13">
        <v>239.93</v>
      </c>
      <c r="J2" s="13">
        <v>280.01</v>
      </c>
      <c r="K2" s="14">
        <v>1273.17</v>
      </c>
      <c r="L2" s="5">
        <v>545.84</v>
      </c>
      <c r="M2" s="5">
        <v>439.35</v>
      </c>
      <c r="N2" s="20">
        <v>832.35</v>
      </c>
      <c r="O2" s="16" t="s">
        <v>59</v>
      </c>
    </row>
    <row r="3" spans="1:15" ht="14.95" x14ac:dyDescent="0.3">
      <c r="A3" s="16" t="s">
        <v>1</v>
      </c>
      <c r="B3" s="5">
        <f t="shared" ref="B3:B66" si="0">SUM(C3:N3)</f>
        <v>2325248.91</v>
      </c>
      <c r="C3" s="5">
        <v>192754.32</v>
      </c>
      <c r="D3" s="5">
        <v>164664.95999999999</v>
      </c>
      <c r="E3" s="5">
        <v>284653.96999999997</v>
      </c>
      <c r="F3" s="5">
        <v>147751.03</v>
      </c>
      <c r="G3" s="5">
        <v>126386.74</v>
      </c>
      <c r="H3" s="5">
        <v>188643.68</v>
      </c>
      <c r="I3" s="13">
        <v>223248.95</v>
      </c>
      <c r="J3" s="13">
        <v>222220.14</v>
      </c>
      <c r="K3" s="14">
        <v>197049.88</v>
      </c>
      <c r="L3" s="5">
        <v>196602.25</v>
      </c>
      <c r="M3" s="5">
        <v>157911.04000000001</v>
      </c>
      <c r="N3" s="20">
        <v>223361.95</v>
      </c>
      <c r="O3" s="8" t="s">
        <v>1</v>
      </c>
    </row>
    <row r="4" spans="1:15" ht="14.95" x14ac:dyDescent="0.3">
      <c r="A4" s="8" t="s">
        <v>2</v>
      </c>
      <c r="B4" s="5">
        <f t="shared" si="0"/>
        <v>91215.810000000012</v>
      </c>
      <c r="C4" s="5">
        <v>8259.66</v>
      </c>
      <c r="D4" s="5">
        <v>3367.46</v>
      </c>
      <c r="E4" s="5">
        <v>11482.86</v>
      </c>
      <c r="F4" s="5">
        <v>9881.7000000000007</v>
      </c>
      <c r="G4" s="5">
        <v>7555.87</v>
      </c>
      <c r="H4" s="5">
        <v>4903.9799999999996</v>
      </c>
      <c r="I4" s="13">
        <v>5795.32</v>
      </c>
      <c r="J4" s="13">
        <v>6687.92</v>
      </c>
      <c r="K4" s="14">
        <v>9961.34</v>
      </c>
      <c r="L4" s="5">
        <v>13063.83</v>
      </c>
      <c r="M4" s="5">
        <v>3109.16</v>
      </c>
      <c r="N4" s="20">
        <v>7146.71</v>
      </c>
      <c r="O4" s="8" t="s">
        <v>2</v>
      </c>
    </row>
    <row r="5" spans="1:15" ht="14.95" x14ac:dyDescent="0.3">
      <c r="A5" s="8" t="s">
        <v>3</v>
      </c>
      <c r="B5" s="5">
        <f t="shared" si="0"/>
        <v>941573.70000000019</v>
      </c>
      <c r="C5" s="5">
        <v>87695.89</v>
      </c>
      <c r="D5" s="5">
        <v>80007.7</v>
      </c>
      <c r="E5" s="5">
        <v>77622.350000000006</v>
      </c>
      <c r="F5" s="5">
        <v>87362.14</v>
      </c>
      <c r="G5" s="5">
        <v>63641.58</v>
      </c>
      <c r="H5" s="5">
        <v>71023.41</v>
      </c>
      <c r="I5" s="13">
        <v>64724.89</v>
      </c>
      <c r="J5" s="13">
        <v>64954.5</v>
      </c>
      <c r="K5" s="14">
        <v>92985.8</v>
      </c>
      <c r="L5" s="5">
        <v>78760</v>
      </c>
      <c r="M5" s="5">
        <v>95550.03</v>
      </c>
      <c r="N5" s="20">
        <v>77245.41</v>
      </c>
      <c r="O5" s="8" t="s">
        <v>3</v>
      </c>
    </row>
    <row r="6" spans="1:15" ht="14.95" x14ac:dyDescent="0.3">
      <c r="A6" s="8" t="s">
        <v>4</v>
      </c>
      <c r="B6" s="5">
        <f t="shared" si="0"/>
        <v>2384777.25</v>
      </c>
      <c r="C6" s="5">
        <v>236101.47</v>
      </c>
      <c r="D6" s="5">
        <v>203135.76</v>
      </c>
      <c r="E6" s="5">
        <v>217801.67</v>
      </c>
      <c r="F6" s="5">
        <v>199166.8</v>
      </c>
      <c r="G6" s="5">
        <v>179240.9</v>
      </c>
      <c r="H6" s="5">
        <v>205861.77</v>
      </c>
      <c r="I6" s="13">
        <v>197727.03</v>
      </c>
      <c r="J6" s="13">
        <v>185416.85</v>
      </c>
      <c r="K6" s="14">
        <v>218557.99</v>
      </c>
      <c r="L6" s="5">
        <v>167859.7</v>
      </c>
      <c r="M6" s="5">
        <v>213280.76</v>
      </c>
      <c r="N6" s="20">
        <v>160626.54999999999</v>
      </c>
      <c r="O6" s="8" t="s">
        <v>4</v>
      </c>
    </row>
    <row r="7" spans="1:15" s="4" customFormat="1" ht="14.95" x14ac:dyDescent="0.3">
      <c r="A7" s="16" t="s">
        <v>86</v>
      </c>
      <c r="B7" s="5">
        <f t="shared" si="0"/>
        <v>2962.75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1721.63</v>
      </c>
      <c r="I7" s="13">
        <v>30</v>
      </c>
      <c r="J7" s="13">
        <v>30</v>
      </c>
      <c r="K7" s="14">
        <v>730</v>
      </c>
      <c r="L7" s="5">
        <v>0</v>
      </c>
      <c r="M7" s="5">
        <v>421.12</v>
      </c>
      <c r="N7" s="20">
        <v>30</v>
      </c>
      <c r="O7" s="16" t="s">
        <v>86</v>
      </c>
    </row>
    <row r="8" spans="1:15" ht="14.95" x14ac:dyDescent="0.3">
      <c r="A8" s="8" t="s">
        <v>5</v>
      </c>
      <c r="B8" s="5">
        <f t="shared" si="0"/>
        <v>72912.56</v>
      </c>
      <c r="C8" s="5">
        <v>9738.7900000000009</v>
      </c>
      <c r="D8" s="5">
        <v>5596.28</v>
      </c>
      <c r="E8" s="5">
        <v>4787.53</v>
      </c>
      <c r="F8" s="5">
        <v>6960.83</v>
      </c>
      <c r="G8" s="5">
        <v>4496.7299999999996</v>
      </c>
      <c r="H8" s="5">
        <v>7496.34</v>
      </c>
      <c r="I8" s="13">
        <v>6520.97</v>
      </c>
      <c r="J8" s="13">
        <v>5806.33</v>
      </c>
      <c r="K8" s="14">
        <v>5384.61</v>
      </c>
      <c r="L8" s="5">
        <v>4245.82</v>
      </c>
      <c r="M8" s="5">
        <v>3922.54</v>
      </c>
      <c r="N8" s="20">
        <v>7955.79</v>
      </c>
      <c r="O8" s="8" t="s">
        <v>5</v>
      </c>
    </row>
    <row r="9" spans="1:15" ht="14.95" x14ac:dyDescent="0.3">
      <c r="A9" s="16" t="s">
        <v>60</v>
      </c>
      <c r="B9" s="5">
        <f t="shared" si="0"/>
        <v>2521.5000000000005</v>
      </c>
      <c r="C9" s="5">
        <v>0</v>
      </c>
      <c r="D9" s="5">
        <v>159.99</v>
      </c>
      <c r="E9" s="5">
        <v>0</v>
      </c>
      <c r="F9" s="5">
        <v>0</v>
      </c>
      <c r="G9" s="5">
        <v>141.38999999999999</v>
      </c>
      <c r="H9" s="5">
        <v>62.04</v>
      </c>
      <c r="I9" s="13">
        <v>0</v>
      </c>
      <c r="J9" s="13">
        <v>0</v>
      </c>
      <c r="K9" s="14">
        <v>1600.39</v>
      </c>
      <c r="L9" s="5">
        <v>292.89</v>
      </c>
      <c r="M9" s="5">
        <v>0</v>
      </c>
      <c r="N9" s="20">
        <v>264.8</v>
      </c>
      <c r="O9" s="16" t="s">
        <v>60</v>
      </c>
    </row>
    <row r="10" spans="1:15" ht="14.95" x14ac:dyDescent="0.3">
      <c r="A10" s="8" t="s">
        <v>6</v>
      </c>
      <c r="B10" s="5">
        <f t="shared" si="0"/>
        <v>105699.24</v>
      </c>
      <c r="C10" s="5">
        <v>7733.05</v>
      </c>
      <c r="D10" s="5">
        <v>6874.31</v>
      </c>
      <c r="E10" s="5">
        <v>3659.1</v>
      </c>
      <c r="F10" s="5">
        <v>7217.59</v>
      </c>
      <c r="G10" s="5">
        <v>9044.61</v>
      </c>
      <c r="H10" s="5">
        <v>5409.36</v>
      </c>
      <c r="I10" s="13">
        <v>5208.51</v>
      </c>
      <c r="J10" s="13">
        <v>7781.12</v>
      </c>
      <c r="K10" s="14">
        <v>8079.01</v>
      </c>
      <c r="L10" s="5">
        <v>17158.34</v>
      </c>
      <c r="M10" s="5">
        <v>7208.32</v>
      </c>
      <c r="N10" s="20">
        <v>20325.919999999998</v>
      </c>
      <c r="O10" s="8" t="s">
        <v>6</v>
      </c>
    </row>
    <row r="11" spans="1:15" ht="14.95" x14ac:dyDescent="0.3">
      <c r="A11" s="8" t="s">
        <v>7</v>
      </c>
      <c r="B11" s="5">
        <f t="shared" si="0"/>
        <v>243495.21999999997</v>
      </c>
      <c r="C11" s="5">
        <v>23567.31</v>
      </c>
      <c r="D11" s="5">
        <v>20359.66</v>
      </c>
      <c r="E11" s="5">
        <v>13414.82</v>
      </c>
      <c r="F11" s="5">
        <v>16139.29</v>
      </c>
      <c r="G11" s="5">
        <v>11784.87</v>
      </c>
      <c r="H11" s="5">
        <v>16501.009999999998</v>
      </c>
      <c r="I11" s="13">
        <v>14534.58</v>
      </c>
      <c r="J11" s="13">
        <v>28154.07</v>
      </c>
      <c r="K11" s="14">
        <v>20999.22</v>
      </c>
      <c r="L11" s="5">
        <v>21172.15</v>
      </c>
      <c r="M11" s="5">
        <v>22842</v>
      </c>
      <c r="N11" s="20">
        <v>34026.239999999998</v>
      </c>
      <c r="O11" s="8" t="s">
        <v>7</v>
      </c>
    </row>
    <row r="12" spans="1:15" s="4" customFormat="1" ht="14.95" x14ac:dyDescent="0.3">
      <c r="A12" s="16" t="s">
        <v>82</v>
      </c>
      <c r="B12" s="5">
        <f t="shared" si="0"/>
        <v>8196.91</v>
      </c>
      <c r="C12" s="5">
        <v>975</v>
      </c>
      <c r="D12" s="19">
        <v>1396.6</v>
      </c>
      <c r="E12" s="5">
        <v>426.66</v>
      </c>
      <c r="F12" s="5">
        <v>0</v>
      </c>
      <c r="G12" s="5">
        <v>0</v>
      </c>
      <c r="H12" s="5">
        <v>3309.52</v>
      </c>
      <c r="I12" s="13">
        <v>45</v>
      </c>
      <c r="J12" s="13">
        <v>0</v>
      </c>
      <c r="K12" s="14">
        <v>816.88</v>
      </c>
      <c r="L12" s="5">
        <v>681.57</v>
      </c>
      <c r="M12" s="5">
        <v>285.68</v>
      </c>
      <c r="N12" s="20">
        <v>260</v>
      </c>
      <c r="O12" s="16" t="s">
        <v>82</v>
      </c>
    </row>
    <row r="13" spans="1:15" ht="14.95" x14ac:dyDescent="0.3">
      <c r="A13" s="16" t="s">
        <v>61</v>
      </c>
      <c r="B13" s="5">
        <f t="shared" si="0"/>
        <v>13720.45</v>
      </c>
      <c r="C13" s="5">
        <v>-283.72000000000003</v>
      </c>
      <c r="D13" s="5">
        <v>647.48</v>
      </c>
      <c r="E13" s="5">
        <v>279.14</v>
      </c>
      <c r="F13" s="5">
        <v>97.77</v>
      </c>
      <c r="G13" s="5">
        <v>129.55000000000001</v>
      </c>
      <c r="H13" s="5">
        <v>1403.65</v>
      </c>
      <c r="I13" s="13">
        <v>1817.25</v>
      </c>
      <c r="J13" s="13">
        <v>1403.79</v>
      </c>
      <c r="K13" s="14">
        <v>1147.5999999999999</v>
      </c>
      <c r="L13" s="5">
        <v>2884.14</v>
      </c>
      <c r="M13" s="5">
        <v>4193.8</v>
      </c>
      <c r="N13" s="20">
        <v>0</v>
      </c>
      <c r="O13" s="16" t="s">
        <v>61</v>
      </c>
    </row>
    <row r="14" spans="1:15" ht="14.95" x14ac:dyDescent="0.3">
      <c r="A14" s="8" t="s">
        <v>8</v>
      </c>
      <c r="B14" s="5">
        <f t="shared" si="0"/>
        <v>1731597.3399999999</v>
      </c>
      <c r="C14" s="5">
        <v>119382.41</v>
      </c>
      <c r="D14" s="5">
        <v>148128.26</v>
      </c>
      <c r="E14" s="5">
        <v>139018.98000000001</v>
      </c>
      <c r="F14" s="5">
        <v>158627.42000000001</v>
      </c>
      <c r="G14" s="5">
        <v>131939.20000000001</v>
      </c>
      <c r="H14" s="5">
        <v>112513.43</v>
      </c>
      <c r="I14" s="13">
        <v>86955.33</v>
      </c>
      <c r="J14" s="13">
        <v>123666.37</v>
      </c>
      <c r="K14" s="14">
        <v>171417.56</v>
      </c>
      <c r="L14" s="5">
        <v>158459.96</v>
      </c>
      <c r="M14" s="5">
        <v>208161.47</v>
      </c>
      <c r="N14" s="20">
        <v>173326.95</v>
      </c>
      <c r="O14" s="8" t="s">
        <v>8</v>
      </c>
    </row>
    <row r="15" spans="1:15" ht="14.95" x14ac:dyDescent="0.3">
      <c r="A15" s="8" t="s">
        <v>9</v>
      </c>
      <c r="B15" s="5">
        <f t="shared" si="0"/>
        <v>248865.47000000003</v>
      </c>
      <c r="C15" s="5">
        <v>19407.849999999999</v>
      </c>
      <c r="D15" s="5">
        <v>25259.29</v>
      </c>
      <c r="E15" s="5">
        <v>21772.36</v>
      </c>
      <c r="F15" s="5">
        <v>16970.05</v>
      </c>
      <c r="G15" s="5">
        <v>18694.72</v>
      </c>
      <c r="H15" s="5">
        <v>30632.400000000001</v>
      </c>
      <c r="I15" s="13">
        <v>15169.85</v>
      </c>
      <c r="J15" s="13">
        <v>27564.23</v>
      </c>
      <c r="K15" s="14">
        <v>17225.22</v>
      </c>
      <c r="L15" s="5">
        <v>14596.18</v>
      </c>
      <c r="M15" s="5">
        <v>24193.43</v>
      </c>
      <c r="N15" s="20">
        <v>17379.89</v>
      </c>
      <c r="O15" s="8" t="s">
        <v>9</v>
      </c>
    </row>
    <row r="16" spans="1:15" s="4" customFormat="1" ht="14.95" x14ac:dyDescent="0.3">
      <c r="A16" s="16" t="s">
        <v>73</v>
      </c>
      <c r="B16" s="5">
        <f t="shared" si="0"/>
        <v>3439.1200000000003</v>
      </c>
      <c r="C16" s="5">
        <v>0</v>
      </c>
      <c r="D16" s="5">
        <v>0</v>
      </c>
      <c r="E16" s="5">
        <v>126.74</v>
      </c>
      <c r="F16" s="5">
        <v>0</v>
      </c>
      <c r="G16" s="5">
        <v>128.72</v>
      </c>
      <c r="H16" s="5">
        <v>64.95</v>
      </c>
      <c r="I16" s="13">
        <v>1858.7</v>
      </c>
      <c r="J16" s="13">
        <v>154.94999999999999</v>
      </c>
      <c r="K16" s="14">
        <v>854.95</v>
      </c>
      <c r="L16" s="5">
        <v>250.11</v>
      </c>
      <c r="M16" s="5">
        <v>0</v>
      </c>
      <c r="N16" s="20">
        <v>0</v>
      </c>
      <c r="O16" s="16" t="s">
        <v>73</v>
      </c>
    </row>
    <row r="17" spans="1:15" ht="14.95" x14ac:dyDescent="0.3">
      <c r="A17" s="16" t="s">
        <v>62</v>
      </c>
      <c r="B17" s="5">
        <f t="shared" si="0"/>
        <v>17091.3</v>
      </c>
      <c r="C17" s="5">
        <v>165</v>
      </c>
      <c r="D17" s="5">
        <v>191.99</v>
      </c>
      <c r="E17" s="5">
        <v>755</v>
      </c>
      <c r="F17" s="5">
        <v>2406.2199999999998</v>
      </c>
      <c r="G17" s="5">
        <v>555.82000000000005</v>
      </c>
      <c r="H17" s="5">
        <v>2679.47</v>
      </c>
      <c r="I17" s="13">
        <v>2489.15</v>
      </c>
      <c r="J17" s="13">
        <v>473.82</v>
      </c>
      <c r="K17" s="14">
        <v>5483.65</v>
      </c>
      <c r="L17" s="5">
        <v>369.5</v>
      </c>
      <c r="M17" s="5">
        <v>642.78</v>
      </c>
      <c r="N17" s="20">
        <v>878.9</v>
      </c>
      <c r="O17" s="16" t="s">
        <v>62</v>
      </c>
    </row>
    <row r="18" spans="1:15" ht="14.95" x14ac:dyDescent="0.3">
      <c r="A18" s="8" t="s">
        <v>10</v>
      </c>
      <c r="B18" s="5">
        <f t="shared" si="0"/>
        <v>6514.42</v>
      </c>
      <c r="C18" s="5">
        <v>-936.66</v>
      </c>
      <c r="D18" s="5">
        <v>930.68</v>
      </c>
      <c r="E18" s="5">
        <v>445.61</v>
      </c>
      <c r="F18" s="5">
        <v>187.2</v>
      </c>
      <c r="G18" s="5">
        <v>201.8</v>
      </c>
      <c r="H18" s="5">
        <v>171.9</v>
      </c>
      <c r="I18" s="13">
        <v>595</v>
      </c>
      <c r="J18" s="13">
        <v>2542.37</v>
      </c>
      <c r="K18" s="14">
        <v>679.97</v>
      </c>
      <c r="L18" s="5">
        <v>320.75</v>
      </c>
      <c r="M18" s="5">
        <v>652.74</v>
      </c>
      <c r="N18" s="20">
        <v>723.06</v>
      </c>
      <c r="O18" s="8" t="s">
        <v>10</v>
      </c>
    </row>
    <row r="19" spans="1:15" ht="14.95" x14ac:dyDescent="0.3">
      <c r="A19" s="8" t="s">
        <v>11</v>
      </c>
      <c r="B19" s="5">
        <f t="shared" si="0"/>
        <v>1039061.36</v>
      </c>
      <c r="C19" s="5">
        <v>79322.2</v>
      </c>
      <c r="D19" s="5">
        <v>96200.81</v>
      </c>
      <c r="E19" s="5">
        <v>62315.91</v>
      </c>
      <c r="F19" s="5">
        <v>90578.77</v>
      </c>
      <c r="G19" s="5">
        <v>88333.75</v>
      </c>
      <c r="H19" s="5">
        <v>71930.92</v>
      </c>
      <c r="I19" s="13">
        <v>87388.93</v>
      </c>
      <c r="J19" s="13">
        <v>76539.789999999994</v>
      </c>
      <c r="K19" s="14">
        <v>115197.37</v>
      </c>
      <c r="L19" s="5">
        <v>69552.63</v>
      </c>
      <c r="M19" s="5">
        <v>106777.33</v>
      </c>
      <c r="N19" s="20">
        <v>94922.95</v>
      </c>
      <c r="O19" s="8" t="s">
        <v>11</v>
      </c>
    </row>
    <row r="20" spans="1:15" s="4" customFormat="1" ht="14.95" x14ac:dyDescent="0.3">
      <c r="A20" s="16" t="s">
        <v>74</v>
      </c>
      <c r="B20" s="5">
        <f t="shared" si="0"/>
        <v>56079.66</v>
      </c>
      <c r="C20" s="5">
        <v>915.23</v>
      </c>
      <c r="D20" s="5">
        <v>1248.48</v>
      </c>
      <c r="E20" s="5">
        <v>2965.04</v>
      </c>
      <c r="F20" s="5">
        <v>5411.3</v>
      </c>
      <c r="G20" s="5">
        <v>1634.25</v>
      </c>
      <c r="H20" s="5">
        <v>3401.14</v>
      </c>
      <c r="I20" s="13">
        <v>3927.14</v>
      </c>
      <c r="J20" s="13">
        <v>3667.16</v>
      </c>
      <c r="K20" s="14">
        <v>7852.98</v>
      </c>
      <c r="L20" s="5">
        <v>2217.31</v>
      </c>
      <c r="M20" s="5">
        <v>6275.08</v>
      </c>
      <c r="N20" s="20">
        <v>16564.55</v>
      </c>
      <c r="O20" s="16" t="s">
        <v>74</v>
      </c>
    </row>
    <row r="21" spans="1:15" ht="14.95" x14ac:dyDescent="0.3">
      <c r="A21" s="16" t="s">
        <v>63</v>
      </c>
      <c r="B21" s="5">
        <f t="shared" si="0"/>
        <v>2436.4299999999998</v>
      </c>
      <c r="C21" s="5">
        <v>95</v>
      </c>
      <c r="D21" s="5">
        <v>228.05</v>
      </c>
      <c r="E21" s="5">
        <v>95</v>
      </c>
      <c r="F21" s="5">
        <v>95</v>
      </c>
      <c r="G21" s="5">
        <v>236.42</v>
      </c>
      <c r="H21" s="5">
        <v>172.05</v>
      </c>
      <c r="I21" s="13">
        <v>171.3</v>
      </c>
      <c r="J21" s="13">
        <v>251.3</v>
      </c>
      <c r="K21" s="14">
        <v>272.54000000000002</v>
      </c>
      <c r="L21" s="5">
        <v>171.34</v>
      </c>
      <c r="M21" s="5">
        <v>477.09</v>
      </c>
      <c r="N21" s="20">
        <v>171.34</v>
      </c>
      <c r="O21" s="16" t="s">
        <v>63</v>
      </c>
    </row>
    <row r="22" spans="1:15" ht="14.95" x14ac:dyDescent="0.3">
      <c r="A22" s="8" t="s">
        <v>12</v>
      </c>
      <c r="B22" s="5">
        <f t="shared" si="0"/>
        <v>93659.459999999992</v>
      </c>
      <c r="C22" s="5">
        <v>6083.22</v>
      </c>
      <c r="D22" s="5">
        <v>11197.82</v>
      </c>
      <c r="E22" s="5">
        <v>11714.86</v>
      </c>
      <c r="F22" s="5">
        <v>4286.04</v>
      </c>
      <c r="G22" s="5">
        <v>7439.64</v>
      </c>
      <c r="H22" s="5">
        <v>11405.57</v>
      </c>
      <c r="I22" s="13">
        <v>4452.95</v>
      </c>
      <c r="J22" s="13">
        <v>4300.47</v>
      </c>
      <c r="K22" s="14">
        <v>10233.49</v>
      </c>
      <c r="L22" s="5">
        <v>7779.7</v>
      </c>
      <c r="M22" s="5">
        <v>9161.0300000000007</v>
      </c>
      <c r="N22" s="20">
        <v>5604.67</v>
      </c>
      <c r="O22" s="8" t="s">
        <v>12</v>
      </c>
    </row>
    <row r="23" spans="1:15" s="4" customFormat="1" ht="14.95" x14ac:dyDescent="0.3">
      <c r="A23" s="16" t="s">
        <v>87</v>
      </c>
      <c r="B23" s="5">
        <f t="shared" si="0"/>
        <v>18700.780000000002</v>
      </c>
      <c r="C23" s="5">
        <v>5373.93</v>
      </c>
      <c r="D23" s="5">
        <v>385</v>
      </c>
      <c r="E23" s="5">
        <v>300</v>
      </c>
      <c r="F23" s="5">
        <v>665.89</v>
      </c>
      <c r="G23" s="5">
        <v>3156.86</v>
      </c>
      <c r="H23" s="5">
        <v>1726.54</v>
      </c>
      <c r="I23" s="13">
        <v>1182</v>
      </c>
      <c r="J23" s="13">
        <v>2249.21</v>
      </c>
      <c r="K23" s="14">
        <v>0</v>
      </c>
      <c r="L23" s="5">
        <v>2309.13</v>
      </c>
      <c r="M23" s="5">
        <v>1352.22</v>
      </c>
      <c r="N23" s="20">
        <v>0</v>
      </c>
      <c r="O23" s="16" t="s">
        <v>87</v>
      </c>
    </row>
    <row r="24" spans="1:15" s="4" customFormat="1" ht="14.95" x14ac:dyDescent="0.3">
      <c r="A24" s="16" t="s">
        <v>75</v>
      </c>
      <c r="B24" s="5">
        <f t="shared" si="0"/>
        <v>14044.740000000002</v>
      </c>
      <c r="C24" s="5">
        <v>1909.6</v>
      </c>
      <c r="D24" s="5">
        <v>800.42</v>
      </c>
      <c r="E24" s="5">
        <v>598.86</v>
      </c>
      <c r="F24" s="5">
        <v>0</v>
      </c>
      <c r="G24" s="5">
        <v>224.61</v>
      </c>
      <c r="H24" s="5">
        <v>2687.48</v>
      </c>
      <c r="I24" s="13">
        <v>2030</v>
      </c>
      <c r="J24" s="13">
        <v>977.46</v>
      </c>
      <c r="K24" s="14">
        <v>1388.96</v>
      </c>
      <c r="L24" s="5">
        <v>1076.54</v>
      </c>
      <c r="M24" s="5">
        <v>2292.86</v>
      </c>
      <c r="N24" s="20">
        <v>57.95</v>
      </c>
      <c r="O24" s="16" t="s">
        <v>75</v>
      </c>
    </row>
    <row r="25" spans="1:15" ht="14.95" x14ac:dyDescent="0.3">
      <c r="A25" s="8" t="s">
        <v>13</v>
      </c>
      <c r="B25" s="5">
        <f t="shared" si="0"/>
        <v>585129.46</v>
      </c>
      <c r="C25" s="5">
        <v>59003.44</v>
      </c>
      <c r="D25" s="5">
        <v>47454.9</v>
      </c>
      <c r="E25" s="5">
        <v>49613.95</v>
      </c>
      <c r="F25" s="5">
        <v>47843.55</v>
      </c>
      <c r="G25" s="5">
        <v>34446.25</v>
      </c>
      <c r="H25" s="5">
        <v>54623.77</v>
      </c>
      <c r="I25" s="13">
        <v>46207.34</v>
      </c>
      <c r="J25" s="13">
        <v>50198.51</v>
      </c>
      <c r="K25" s="14">
        <v>52692.31</v>
      </c>
      <c r="L25" s="5">
        <v>41761.160000000003</v>
      </c>
      <c r="M25" s="5">
        <v>49048.11</v>
      </c>
      <c r="N25" s="20">
        <v>52236.17</v>
      </c>
      <c r="O25" s="8" t="s">
        <v>13</v>
      </c>
    </row>
    <row r="26" spans="1:15" ht="14.95" x14ac:dyDescent="0.3">
      <c r="A26" s="16" t="s">
        <v>64</v>
      </c>
      <c r="B26" s="5">
        <f t="shared" si="0"/>
        <v>21724.02</v>
      </c>
      <c r="C26" s="5">
        <v>1297.82</v>
      </c>
      <c r="D26" s="5">
        <v>299.63</v>
      </c>
      <c r="E26" s="5">
        <v>1786.64</v>
      </c>
      <c r="F26" s="5">
        <v>1372.87</v>
      </c>
      <c r="G26" s="5">
        <v>546.55999999999995</v>
      </c>
      <c r="H26" s="5">
        <v>1392.03</v>
      </c>
      <c r="I26" s="13">
        <v>2146.66</v>
      </c>
      <c r="J26" s="13">
        <v>4516.51</v>
      </c>
      <c r="K26" s="14">
        <v>3350.47</v>
      </c>
      <c r="L26" s="5">
        <v>1428.74</v>
      </c>
      <c r="M26" s="5">
        <v>1608.12</v>
      </c>
      <c r="N26" s="20">
        <v>1977.97</v>
      </c>
      <c r="O26" s="16" t="s">
        <v>64</v>
      </c>
    </row>
    <row r="27" spans="1:15" ht="14.95" x14ac:dyDescent="0.3">
      <c r="A27" s="8" t="s">
        <v>14</v>
      </c>
      <c r="B27" s="5">
        <f t="shared" si="0"/>
        <v>406132.75</v>
      </c>
      <c r="C27" s="5">
        <v>32628.639999999999</v>
      </c>
      <c r="D27" s="5">
        <v>53754.79</v>
      </c>
      <c r="E27" s="5">
        <v>35012.910000000003</v>
      </c>
      <c r="F27" s="5">
        <v>51106.99</v>
      </c>
      <c r="G27" s="5">
        <v>23206.83</v>
      </c>
      <c r="H27" s="5">
        <v>25735.71</v>
      </c>
      <c r="I27" s="13">
        <v>41979.17</v>
      </c>
      <c r="J27" s="13">
        <v>19552.39</v>
      </c>
      <c r="K27" s="14">
        <v>39455.31</v>
      </c>
      <c r="L27" s="5">
        <v>30312.19</v>
      </c>
      <c r="M27" s="5">
        <v>23253.17</v>
      </c>
      <c r="N27" s="20">
        <v>30134.65</v>
      </c>
      <c r="O27" s="8" t="s">
        <v>14</v>
      </c>
    </row>
    <row r="28" spans="1:15" ht="14.95" x14ac:dyDescent="0.3">
      <c r="A28" s="8" t="s">
        <v>15</v>
      </c>
      <c r="B28" s="5">
        <f t="shared" si="0"/>
        <v>3798919.1100000003</v>
      </c>
      <c r="C28" s="5">
        <v>322050.71999999997</v>
      </c>
      <c r="D28" s="5">
        <v>382697.65</v>
      </c>
      <c r="E28" s="5">
        <v>327286.77</v>
      </c>
      <c r="F28" s="5">
        <v>298544.27</v>
      </c>
      <c r="G28" s="5">
        <v>285731.75</v>
      </c>
      <c r="H28" s="5">
        <v>333897.89</v>
      </c>
      <c r="I28" s="13">
        <v>297253.69</v>
      </c>
      <c r="J28" s="13">
        <v>306434.3</v>
      </c>
      <c r="K28" s="14">
        <v>347587.31</v>
      </c>
      <c r="L28" s="5">
        <v>281823.58</v>
      </c>
      <c r="M28" s="5">
        <v>328983.45</v>
      </c>
      <c r="N28" s="20">
        <v>286627.73</v>
      </c>
      <c r="O28" s="8" t="s">
        <v>15</v>
      </c>
    </row>
    <row r="29" spans="1:15" ht="14.95" x14ac:dyDescent="0.3">
      <c r="A29" s="8" t="s">
        <v>16</v>
      </c>
      <c r="B29" s="5">
        <f t="shared" si="0"/>
        <v>4240486.1099999994</v>
      </c>
      <c r="C29" s="5">
        <v>341772.36</v>
      </c>
      <c r="D29" s="5">
        <v>331222.31</v>
      </c>
      <c r="E29" s="5">
        <v>343324.41</v>
      </c>
      <c r="F29" s="5">
        <v>385445.92</v>
      </c>
      <c r="G29" s="5">
        <v>304639.71999999997</v>
      </c>
      <c r="H29" s="5">
        <v>370402.34</v>
      </c>
      <c r="I29" s="13">
        <v>317755.09000000003</v>
      </c>
      <c r="J29" s="13">
        <v>365581.48</v>
      </c>
      <c r="K29" s="14">
        <v>368358.01</v>
      </c>
      <c r="L29" s="5">
        <v>339883.59</v>
      </c>
      <c r="M29" s="5">
        <v>375379.16</v>
      </c>
      <c r="N29" s="20">
        <v>396721.72</v>
      </c>
      <c r="O29" s="8" t="s">
        <v>16</v>
      </c>
    </row>
    <row r="30" spans="1:15" ht="14.95" x14ac:dyDescent="0.3">
      <c r="A30" s="8" t="s">
        <v>17</v>
      </c>
      <c r="B30" s="5">
        <f t="shared" si="0"/>
        <v>13860877.669999998</v>
      </c>
      <c r="C30" s="5">
        <v>1671000.24</v>
      </c>
      <c r="D30" s="5">
        <v>1536253.84</v>
      </c>
      <c r="E30" s="5">
        <v>1257364.6399999999</v>
      </c>
      <c r="F30" s="5">
        <v>1089023.6200000001</v>
      </c>
      <c r="G30" s="5">
        <v>862797.28</v>
      </c>
      <c r="H30" s="5">
        <v>867001.16</v>
      </c>
      <c r="I30" s="13">
        <v>727587.73</v>
      </c>
      <c r="J30" s="13">
        <v>692697.53</v>
      </c>
      <c r="K30" s="14">
        <v>923186.04</v>
      </c>
      <c r="L30" s="5">
        <v>1107445.26</v>
      </c>
      <c r="M30" s="5">
        <v>1310446.18</v>
      </c>
      <c r="N30" s="20">
        <v>1816074.15</v>
      </c>
      <c r="O30" s="8" t="s">
        <v>17</v>
      </c>
    </row>
    <row r="31" spans="1:15" ht="14.95" x14ac:dyDescent="0.3">
      <c r="A31" s="8" t="s">
        <v>18</v>
      </c>
      <c r="B31" s="5">
        <f t="shared" si="0"/>
        <v>946685.89000000013</v>
      </c>
      <c r="C31" s="5">
        <v>102170.74</v>
      </c>
      <c r="D31" s="5">
        <v>81259.92</v>
      </c>
      <c r="E31" s="5">
        <v>87600.53</v>
      </c>
      <c r="F31" s="5">
        <v>84408.57</v>
      </c>
      <c r="G31" s="5">
        <v>58920.7</v>
      </c>
      <c r="H31" s="5">
        <v>57576.13</v>
      </c>
      <c r="I31" s="13">
        <v>80144.34</v>
      </c>
      <c r="J31" s="13">
        <v>86625.42</v>
      </c>
      <c r="K31" s="14">
        <v>92820.91</v>
      </c>
      <c r="L31" s="5">
        <v>67952.09</v>
      </c>
      <c r="M31" s="5">
        <v>82985.570000000007</v>
      </c>
      <c r="N31" s="20">
        <v>64220.97</v>
      </c>
      <c r="O31" s="8" t="s">
        <v>18</v>
      </c>
    </row>
    <row r="32" spans="1:15" ht="14.95" x14ac:dyDescent="0.3">
      <c r="A32" s="8" t="s">
        <v>19</v>
      </c>
      <c r="B32" s="5">
        <f t="shared" si="0"/>
        <v>18264242.370000005</v>
      </c>
      <c r="C32" s="5">
        <v>1640463.24</v>
      </c>
      <c r="D32" s="5">
        <v>1522524.66</v>
      </c>
      <c r="E32" s="5">
        <v>1392046.67</v>
      </c>
      <c r="F32" s="5">
        <v>1401041.58</v>
      </c>
      <c r="G32" s="5">
        <v>1325001.8999999999</v>
      </c>
      <c r="H32" s="5">
        <v>1537298.59</v>
      </c>
      <c r="I32" s="13">
        <v>1397970.6</v>
      </c>
      <c r="J32" s="13">
        <v>1538741.99</v>
      </c>
      <c r="K32" s="14">
        <v>1724446.37</v>
      </c>
      <c r="L32" s="5">
        <v>1581833.97</v>
      </c>
      <c r="M32" s="5">
        <v>1515785.38</v>
      </c>
      <c r="N32" s="20">
        <v>1687087.42</v>
      </c>
      <c r="O32" s="8" t="s">
        <v>19</v>
      </c>
    </row>
    <row r="33" spans="1:15" ht="14.95" x14ac:dyDescent="0.3">
      <c r="A33" s="8" t="s">
        <v>20</v>
      </c>
      <c r="B33" s="5">
        <f t="shared" si="0"/>
        <v>7388526.0999999996</v>
      </c>
      <c r="C33" s="5">
        <v>662296.15</v>
      </c>
      <c r="D33" s="5">
        <v>632361.41</v>
      </c>
      <c r="E33" s="5">
        <v>548115.06999999995</v>
      </c>
      <c r="F33" s="5">
        <v>596716.80000000005</v>
      </c>
      <c r="G33" s="5">
        <v>601417.85</v>
      </c>
      <c r="H33" s="5">
        <v>607846.07999999996</v>
      </c>
      <c r="I33" s="13">
        <v>590763</v>
      </c>
      <c r="J33" s="13">
        <v>576516.22</v>
      </c>
      <c r="K33" s="14">
        <v>724514.11</v>
      </c>
      <c r="L33" s="5">
        <v>626784.37</v>
      </c>
      <c r="M33" s="5">
        <v>626255.05000000005</v>
      </c>
      <c r="N33" s="20">
        <v>594939.99</v>
      </c>
      <c r="O33" s="8" t="s">
        <v>20</v>
      </c>
    </row>
    <row r="34" spans="1:15" ht="14.95" x14ac:dyDescent="0.3">
      <c r="A34" s="8" t="s">
        <v>21</v>
      </c>
      <c r="B34" s="5">
        <f t="shared" si="0"/>
        <v>4760929.34</v>
      </c>
      <c r="C34" s="5">
        <v>455712.34</v>
      </c>
      <c r="D34" s="5">
        <v>452385.35</v>
      </c>
      <c r="E34" s="5">
        <v>455492.67</v>
      </c>
      <c r="F34" s="5">
        <v>397296.32</v>
      </c>
      <c r="G34" s="5">
        <v>366215.04</v>
      </c>
      <c r="H34" s="5">
        <v>421570.6</v>
      </c>
      <c r="I34" s="13">
        <v>352712.72</v>
      </c>
      <c r="J34" s="13">
        <v>395338.33</v>
      </c>
      <c r="K34" s="14">
        <v>407042.76</v>
      </c>
      <c r="L34" s="5">
        <v>374243.55</v>
      </c>
      <c r="M34" s="5">
        <v>374420.8</v>
      </c>
      <c r="N34" s="20">
        <v>308498.86</v>
      </c>
      <c r="O34" s="8" t="s">
        <v>21</v>
      </c>
    </row>
    <row r="35" spans="1:15" s="4" customFormat="1" ht="14.95" x14ac:dyDescent="0.3">
      <c r="A35" s="16" t="s">
        <v>76</v>
      </c>
      <c r="B35" s="5">
        <f t="shared" si="0"/>
        <v>4901.63</v>
      </c>
      <c r="C35" s="5">
        <v>223.02</v>
      </c>
      <c r="D35" s="5">
        <v>114</v>
      </c>
      <c r="E35" s="5">
        <v>522.16</v>
      </c>
      <c r="F35" s="5">
        <v>95</v>
      </c>
      <c r="G35" s="5">
        <v>631.66</v>
      </c>
      <c r="H35" s="5">
        <v>116.16</v>
      </c>
      <c r="I35" s="13">
        <v>121.77</v>
      </c>
      <c r="J35" s="13">
        <v>357.29</v>
      </c>
      <c r="K35" s="14">
        <v>1365.95</v>
      </c>
      <c r="L35" s="5">
        <v>425.89</v>
      </c>
      <c r="M35" s="5">
        <v>469.49</v>
      </c>
      <c r="N35" s="20">
        <v>459.24</v>
      </c>
      <c r="O35" s="16" t="s">
        <v>76</v>
      </c>
    </row>
    <row r="36" spans="1:15" ht="14.95" x14ac:dyDescent="0.3">
      <c r="A36" s="8" t="s">
        <v>22</v>
      </c>
      <c r="B36" s="5">
        <f t="shared" si="0"/>
        <v>1965996.3399999999</v>
      </c>
      <c r="C36" s="5">
        <v>156797.75</v>
      </c>
      <c r="D36" s="5">
        <v>175901.22</v>
      </c>
      <c r="E36" s="5">
        <v>147498.03</v>
      </c>
      <c r="F36" s="5">
        <v>166746.35999999999</v>
      </c>
      <c r="G36" s="5">
        <v>169385.47</v>
      </c>
      <c r="H36" s="5">
        <v>166518.14000000001</v>
      </c>
      <c r="I36" s="13">
        <v>145799.69</v>
      </c>
      <c r="J36" s="13">
        <v>145983.03</v>
      </c>
      <c r="K36" s="14">
        <v>184719.92</v>
      </c>
      <c r="L36" s="5">
        <v>142513.09</v>
      </c>
      <c r="M36" s="5">
        <v>191228.53</v>
      </c>
      <c r="N36" s="20">
        <v>172905.11</v>
      </c>
      <c r="O36" s="8" t="s">
        <v>22</v>
      </c>
    </row>
    <row r="37" spans="1:15" s="4" customFormat="1" ht="14.95" x14ac:dyDescent="0.3">
      <c r="A37" s="8" t="s">
        <v>23</v>
      </c>
      <c r="B37" s="5">
        <f t="shared" si="0"/>
        <v>2109452.8999999994</v>
      </c>
      <c r="C37" s="5">
        <v>166516.51</v>
      </c>
      <c r="D37" s="5">
        <v>158036.96</v>
      </c>
      <c r="E37" s="5">
        <v>167574.13</v>
      </c>
      <c r="F37" s="5">
        <v>160310.71</v>
      </c>
      <c r="G37" s="5">
        <v>213098.96</v>
      </c>
      <c r="H37" s="5">
        <v>168922.72</v>
      </c>
      <c r="I37" s="13">
        <v>161484.29999999999</v>
      </c>
      <c r="J37" s="13">
        <v>168914.42</v>
      </c>
      <c r="K37" s="14">
        <v>161755.01999999999</v>
      </c>
      <c r="L37" s="5">
        <v>170179.15</v>
      </c>
      <c r="M37" s="5">
        <v>204382.37</v>
      </c>
      <c r="N37" s="20">
        <v>208277.65</v>
      </c>
      <c r="O37" s="8" t="s">
        <v>23</v>
      </c>
    </row>
    <row r="38" spans="1:15" ht="14.95" x14ac:dyDescent="0.3">
      <c r="A38" s="8" t="s">
        <v>24</v>
      </c>
      <c r="B38" s="5">
        <f t="shared" si="0"/>
        <v>984234.06999999983</v>
      </c>
      <c r="C38" s="5">
        <v>55810.879999999997</v>
      </c>
      <c r="D38" s="5">
        <v>63279.43</v>
      </c>
      <c r="E38" s="5">
        <v>96752.9</v>
      </c>
      <c r="F38" s="5">
        <v>77958.42</v>
      </c>
      <c r="G38" s="5">
        <v>48963.75</v>
      </c>
      <c r="H38" s="5">
        <v>51441.67</v>
      </c>
      <c r="I38" s="13">
        <v>86935.29</v>
      </c>
      <c r="J38" s="13">
        <v>93049.81</v>
      </c>
      <c r="K38" s="14">
        <v>139225.45000000001</v>
      </c>
      <c r="L38" s="5">
        <v>78085.710000000006</v>
      </c>
      <c r="M38" s="5">
        <v>105836.34</v>
      </c>
      <c r="N38" s="20">
        <v>86894.42</v>
      </c>
      <c r="O38" s="8" t="s">
        <v>24</v>
      </c>
    </row>
    <row r="39" spans="1:15" ht="14.95" x14ac:dyDescent="0.3">
      <c r="A39" s="16" t="s">
        <v>65</v>
      </c>
      <c r="B39" s="5">
        <f t="shared" si="0"/>
        <v>12413.88</v>
      </c>
      <c r="C39" s="5">
        <v>1053.44</v>
      </c>
      <c r="D39" s="5">
        <v>868.8</v>
      </c>
      <c r="E39" s="5">
        <v>847.41</v>
      </c>
      <c r="F39" s="5">
        <v>706.14</v>
      </c>
      <c r="G39" s="5">
        <v>396.66</v>
      </c>
      <c r="H39" s="5">
        <v>359.95</v>
      </c>
      <c r="I39" s="13">
        <v>332.25</v>
      </c>
      <c r="J39" s="13">
        <v>628.17999999999995</v>
      </c>
      <c r="K39" s="14">
        <v>2649.68</v>
      </c>
      <c r="L39" s="5">
        <v>936.08</v>
      </c>
      <c r="M39" s="5">
        <v>1871.23</v>
      </c>
      <c r="N39" s="20">
        <v>1764.06</v>
      </c>
      <c r="O39" s="16" t="s">
        <v>65</v>
      </c>
    </row>
    <row r="40" spans="1:15" ht="14.95" x14ac:dyDescent="0.3">
      <c r="A40" s="8" t="s">
        <v>25</v>
      </c>
      <c r="B40" s="5">
        <f t="shared" si="0"/>
        <v>1572026.6600000001</v>
      </c>
      <c r="C40" s="5">
        <v>136339.26</v>
      </c>
      <c r="D40" s="5">
        <v>184340.17</v>
      </c>
      <c r="E40" s="5">
        <v>127670.83</v>
      </c>
      <c r="F40" s="5">
        <v>149570.29</v>
      </c>
      <c r="G40" s="5">
        <v>86948.87</v>
      </c>
      <c r="H40" s="5">
        <v>123035.47</v>
      </c>
      <c r="I40" s="13">
        <v>117398.88</v>
      </c>
      <c r="J40" s="13">
        <v>102414.05</v>
      </c>
      <c r="K40" s="14">
        <v>127485.62</v>
      </c>
      <c r="L40" s="5">
        <v>160445.12</v>
      </c>
      <c r="M40" s="5">
        <v>112111.51</v>
      </c>
      <c r="N40" s="20">
        <v>144266.59</v>
      </c>
      <c r="O40" s="8" t="s">
        <v>25</v>
      </c>
    </row>
    <row r="41" spans="1:15" ht="14.95" x14ac:dyDescent="0.3">
      <c r="A41" s="16" t="s">
        <v>66</v>
      </c>
      <c r="B41" s="5">
        <f t="shared" si="0"/>
        <v>32852.21</v>
      </c>
      <c r="C41" s="5">
        <v>246.2</v>
      </c>
      <c r="D41" s="5">
        <v>1046.4000000000001</v>
      </c>
      <c r="E41" s="5">
        <v>1219.3499999999999</v>
      </c>
      <c r="F41" s="5">
        <v>1343.98</v>
      </c>
      <c r="G41" s="5">
        <v>833.46</v>
      </c>
      <c r="H41" s="5">
        <v>2503.38</v>
      </c>
      <c r="I41" s="13">
        <v>2336.37</v>
      </c>
      <c r="J41" s="13">
        <v>3058.09</v>
      </c>
      <c r="K41" s="14">
        <v>4737.63</v>
      </c>
      <c r="L41" s="5">
        <v>3905.39</v>
      </c>
      <c r="M41" s="5">
        <v>7307.89</v>
      </c>
      <c r="N41" s="20">
        <v>4314.07</v>
      </c>
      <c r="O41" s="16" t="s">
        <v>66</v>
      </c>
    </row>
    <row r="42" spans="1:15" ht="14.95" x14ac:dyDescent="0.3">
      <c r="A42" s="8" t="s">
        <v>26</v>
      </c>
      <c r="B42" s="5">
        <f t="shared" si="0"/>
        <v>19419.27</v>
      </c>
      <c r="C42" s="5">
        <v>818.56</v>
      </c>
      <c r="D42" s="5">
        <v>520.58000000000004</v>
      </c>
      <c r="E42" s="5">
        <v>1392.14</v>
      </c>
      <c r="F42" s="5">
        <v>343.88</v>
      </c>
      <c r="G42" s="5">
        <v>1231.17</v>
      </c>
      <c r="H42" s="5">
        <v>5011.37</v>
      </c>
      <c r="I42" s="13">
        <v>2479.67</v>
      </c>
      <c r="J42" s="13">
        <v>277.5</v>
      </c>
      <c r="K42" s="14">
        <v>1961.31</v>
      </c>
      <c r="L42" s="5">
        <v>1460.33</v>
      </c>
      <c r="M42" s="5">
        <v>220.94</v>
      </c>
      <c r="N42" s="20">
        <v>3701.82</v>
      </c>
      <c r="O42" s="8" t="s">
        <v>26</v>
      </c>
    </row>
    <row r="43" spans="1:15" ht="14.95" x14ac:dyDescent="0.3">
      <c r="A43" s="8" t="s">
        <v>27</v>
      </c>
      <c r="B43" s="5">
        <f t="shared" si="0"/>
        <v>490615.51</v>
      </c>
      <c r="C43" s="5">
        <v>105521.68</v>
      </c>
      <c r="D43" s="5">
        <v>44829.74</v>
      </c>
      <c r="E43" s="5">
        <v>32898.949999999997</v>
      </c>
      <c r="F43" s="5">
        <v>33972.43</v>
      </c>
      <c r="G43" s="5">
        <v>36940.94</v>
      </c>
      <c r="H43" s="5">
        <v>17150.669999999998</v>
      </c>
      <c r="I43" s="13">
        <v>33586.29</v>
      </c>
      <c r="J43" s="13">
        <v>25754.23</v>
      </c>
      <c r="K43" s="14">
        <v>27146.34</v>
      </c>
      <c r="L43" s="5">
        <v>41571.800000000003</v>
      </c>
      <c r="M43" s="5">
        <v>44225.279999999999</v>
      </c>
      <c r="N43" s="20">
        <v>47017.16</v>
      </c>
      <c r="O43" s="8" t="s">
        <v>27</v>
      </c>
    </row>
    <row r="44" spans="1:15" ht="14.95" x14ac:dyDescent="0.3">
      <c r="A44" s="16" t="s">
        <v>67</v>
      </c>
      <c r="B44" s="5">
        <f t="shared" si="0"/>
        <v>8963.5</v>
      </c>
      <c r="C44" s="5">
        <v>441.07</v>
      </c>
      <c r="D44" s="5">
        <v>0</v>
      </c>
      <c r="E44" s="5">
        <v>0</v>
      </c>
      <c r="F44" s="5">
        <v>143</v>
      </c>
      <c r="G44" s="5">
        <v>250</v>
      </c>
      <c r="H44" s="5">
        <v>30</v>
      </c>
      <c r="I44" s="13">
        <v>1835.92</v>
      </c>
      <c r="J44" s="13">
        <v>3548.46</v>
      </c>
      <c r="K44" s="14">
        <v>1394.96</v>
      </c>
      <c r="L44" s="5">
        <v>453.3</v>
      </c>
      <c r="M44" s="5">
        <v>363.49</v>
      </c>
      <c r="N44" s="20">
        <v>503.3</v>
      </c>
      <c r="O44" s="16" t="s">
        <v>67</v>
      </c>
    </row>
    <row r="45" spans="1:15" s="4" customFormat="1" ht="14.95" x14ac:dyDescent="0.3">
      <c r="A45" s="9" t="s">
        <v>28</v>
      </c>
      <c r="B45" s="5">
        <f t="shared" si="0"/>
        <v>30867.23</v>
      </c>
      <c r="C45" s="5">
        <v>816.41</v>
      </c>
      <c r="D45" s="5">
        <v>1012.99</v>
      </c>
      <c r="E45" s="5">
        <v>1135.44</v>
      </c>
      <c r="F45" s="5">
        <v>3962.69</v>
      </c>
      <c r="G45" s="5">
        <v>40.49</v>
      </c>
      <c r="H45" s="5">
        <v>161.09</v>
      </c>
      <c r="I45" s="13">
        <v>4088.2</v>
      </c>
      <c r="J45" s="13">
        <v>8456.4699999999993</v>
      </c>
      <c r="K45" s="14">
        <v>5096.96</v>
      </c>
      <c r="L45" s="5">
        <v>2805.72</v>
      </c>
      <c r="M45" s="5">
        <v>1119.58</v>
      </c>
      <c r="N45" s="20">
        <v>2171.19</v>
      </c>
      <c r="O45" s="9" t="s">
        <v>28</v>
      </c>
    </row>
    <row r="46" spans="1:15" s="4" customFormat="1" ht="14.95" x14ac:dyDescent="0.3">
      <c r="A46" s="9" t="s">
        <v>53</v>
      </c>
      <c r="B46" s="5">
        <f t="shared" si="0"/>
        <v>8964.24</v>
      </c>
      <c r="C46" s="5">
        <v>555.70000000000005</v>
      </c>
      <c r="D46" s="5">
        <v>256.10000000000002</v>
      </c>
      <c r="E46" s="5">
        <v>120</v>
      </c>
      <c r="F46" s="5">
        <v>1065.82</v>
      </c>
      <c r="G46" s="5">
        <v>0</v>
      </c>
      <c r="H46" s="5">
        <v>840.9</v>
      </c>
      <c r="I46" s="13">
        <v>2315.34</v>
      </c>
      <c r="J46" s="13">
        <v>1684.56</v>
      </c>
      <c r="K46" s="14">
        <v>150.09</v>
      </c>
      <c r="L46" s="5">
        <v>900.81</v>
      </c>
      <c r="M46" s="5">
        <v>123.2</v>
      </c>
      <c r="N46" s="20">
        <v>951.72</v>
      </c>
      <c r="O46" s="9" t="s">
        <v>53</v>
      </c>
    </row>
    <row r="47" spans="1:15" ht="14.95" x14ac:dyDescent="0.3">
      <c r="A47" s="8" t="s">
        <v>29</v>
      </c>
      <c r="B47" s="5">
        <f t="shared" si="0"/>
        <v>198772.97</v>
      </c>
      <c r="C47" s="5">
        <v>26294.74</v>
      </c>
      <c r="D47" s="5">
        <v>13847.1</v>
      </c>
      <c r="E47" s="5">
        <v>22772.82</v>
      </c>
      <c r="F47" s="5">
        <v>14670.82</v>
      </c>
      <c r="G47" s="5">
        <v>13377.39</v>
      </c>
      <c r="H47" s="5">
        <v>9337.26</v>
      </c>
      <c r="I47" s="13">
        <v>11014.67</v>
      </c>
      <c r="J47" s="13">
        <v>11368.52</v>
      </c>
      <c r="K47" s="14">
        <v>13105.52</v>
      </c>
      <c r="L47" s="5">
        <v>12692.47</v>
      </c>
      <c r="M47" s="5">
        <v>19069.71</v>
      </c>
      <c r="N47" s="20">
        <v>31221.95</v>
      </c>
      <c r="O47" s="8" t="s">
        <v>29</v>
      </c>
    </row>
    <row r="48" spans="1:15" ht="14.95" x14ac:dyDescent="0.3">
      <c r="A48" s="8" t="s">
        <v>30</v>
      </c>
      <c r="B48" s="5">
        <f t="shared" si="0"/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13">
        <v>0</v>
      </c>
      <c r="J48" s="13">
        <v>0</v>
      </c>
      <c r="K48" s="14">
        <v>0</v>
      </c>
      <c r="L48" s="5">
        <v>0</v>
      </c>
      <c r="M48" s="5">
        <v>0</v>
      </c>
      <c r="N48" s="20">
        <v>0</v>
      </c>
      <c r="O48" s="8" t="s">
        <v>30</v>
      </c>
    </row>
    <row r="49" spans="1:15" ht="14.95" x14ac:dyDescent="0.3">
      <c r="A49" s="8" t="s">
        <v>31</v>
      </c>
      <c r="B49" s="5">
        <f t="shared" si="0"/>
        <v>1028320.28</v>
      </c>
      <c r="C49" s="5">
        <v>116112.09</v>
      </c>
      <c r="D49" s="5">
        <v>109973.16</v>
      </c>
      <c r="E49" s="5">
        <v>75172.37</v>
      </c>
      <c r="F49" s="5">
        <v>80326.16</v>
      </c>
      <c r="G49" s="5">
        <v>83655.13</v>
      </c>
      <c r="H49" s="5">
        <v>72884.38</v>
      </c>
      <c r="I49" s="13">
        <v>67632.399999999994</v>
      </c>
      <c r="J49" s="13">
        <v>53409.9</v>
      </c>
      <c r="K49" s="14">
        <v>98416.79</v>
      </c>
      <c r="L49" s="5">
        <v>89712.61</v>
      </c>
      <c r="M49" s="5">
        <v>95404.61</v>
      </c>
      <c r="N49" s="20">
        <v>85620.68</v>
      </c>
      <c r="O49" s="8" t="s">
        <v>31</v>
      </c>
    </row>
    <row r="50" spans="1:15" ht="14.95" x14ac:dyDescent="0.3">
      <c r="A50" s="9" t="s">
        <v>32</v>
      </c>
      <c r="B50" s="5">
        <f t="shared" si="0"/>
        <v>40118.269999999997</v>
      </c>
      <c r="C50" s="5">
        <v>4469.33</v>
      </c>
      <c r="D50" s="5">
        <v>3832.4</v>
      </c>
      <c r="E50" s="5">
        <v>2751.11</v>
      </c>
      <c r="F50" s="5">
        <v>3654.01</v>
      </c>
      <c r="G50" s="5">
        <v>1795.85</v>
      </c>
      <c r="H50" s="5">
        <v>1923.2</v>
      </c>
      <c r="I50" s="13">
        <v>2885.77</v>
      </c>
      <c r="J50" s="13">
        <v>5007.2299999999996</v>
      </c>
      <c r="K50" s="14">
        <v>3850.79</v>
      </c>
      <c r="L50" s="5">
        <v>2481.85</v>
      </c>
      <c r="M50" s="5">
        <v>4512.95</v>
      </c>
      <c r="N50" s="20">
        <v>2953.78</v>
      </c>
      <c r="O50" s="9" t="s">
        <v>32</v>
      </c>
    </row>
    <row r="51" spans="1:15" s="4" customFormat="1" ht="14.95" x14ac:dyDescent="0.3">
      <c r="A51" s="9" t="s">
        <v>77</v>
      </c>
      <c r="B51" s="5">
        <f t="shared" si="0"/>
        <v>5188.24</v>
      </c>
      <c r="C51" s="5">
        <v>0</v>
      </c>
      <c r="D51" s="5">
        <v>285.89999999999998</v>
      </c>
      <c r="E51" s="5">
        <v>0</v>
      </c>
      <c r="F51" s="5">
        <v>480.28</v>
      </c>
      <c r="G51" s="5">
        <v>296.97000000000003</v>
      </c>
      <c r="H51" s="5">
        <v>83.44</v>
      </c>
      <c r="I51" s="13">
        <v>264.52999999999997</v>
      </c>
      <c r="J51" s="13">
        <v>0</v>
      </c>
      <c r="K51" s="14">
        <v>700</v>
      </c>
      <c r="L51" s="5">
        <v>598.38</v>
      </c>
      <c r="M51" s="5">
        <v>853.83</v>
      </c>
      <c r="N51" s="20">
        <v>1624.91</v>
      </c>
      <c r="O51" s="9" t="s">
        <v>77</v>
      </c>
    </row>
    <row r="52" spans="1:15" x14ac:dyDescent="0.25">
      <c r="A52" s="9" t="s">
        <v>33</v>
      </c>
      <c r="B52" s="5">
        <f t="shared" si="0"/>
        <v>108.79</v>
      </c>
      <c r="C52" s="5">
        <v>0</v>
      </c>
      <c r="D52" s="5">
        <v>13.9</v>
      </c>
      <c r="E52" s="5">
        <v>94.89</v>
      </c>
      <c r="F52" s="5">
        <v>0</v>
      </c>
      <c r="G52" s="5">
        <v>0</v>
      </c>
      <c r="H52" s="5">
        <v>0</v>
      </c>
      <c r="I52" s="13">
        <v>0</v>
      </c>
      <c r="J52" s="13">
        <v>0</v>
      </c>
      <c r="K52" s="5">
        <v>0</v>
      </c>
      <c r="L52" s="5">
        <v>0</v>
      </c>
      <c r="M52" s="5">
        <v>0</v>
      </c>
      <c r="N52" s="20">
        <v>0</v>
      </c>
      <c r="O52" s="9" t="s">
        <v>33</v>
      </c>
    </row>
    <row r="53" spans="1:15" x14ac:dyDescent="0.25">
      <c r="A53" s="8" t="s">
        <v>34</v>
      </c>
      <c r="B53" s="5">
        <f t="shared" si="0"/>
        <v>88114.64</v>
      </c>
      <c r="C53" s="5">
        <v>3213.55</v>
      </c>
      <c r="D53" s="5">
        <v>6008.81</v>
      </c>
      <c r="E53" s="5">
        <v>7803.54</v>
      </c>
      <c r="F53" s="5">
        <v>5167.2700000000004</v>
      </c>
      <c r="G53" s="5">
        <v>5482.9</v>
      </c>
      <c r="H53" s="5">
        <v>4504.8900000000003</v>
      </c>
      <c r="I53" s="13">
        <v>3943.09</v>
      </c>
      <c r="J53" s="13">
        <v>10123.84</v>
      </c>
      <c r="K53" s="5">
        <v>8711.84</v>
      </c>
      <c r="L53" s="5">
        <v>12428.47</v>
      </c>
      <c r="M53" s="5">
        <v>8325.06</v>
      </c>
      <c r="N53" s="20">
        <v>12401.38</v>
      </c>
      <c r="O53" s="8" t="s">
        <v>34</v>
      </c>
    </row>
    <row r="54" spans="1:15" x14ac:dyDescent="0.25">
      <c r="A54" s="8" t="s">
        <v>35</v>
      </c>
      <c r="B54" s="5">
        <f t="shared" si="0"/>
        <v>259012.52</v>
      </c>
      <c r="C54" s="5">
        <v>17254.41</v>
      </c>
      <c r="D54" s="5">
        <v>24399.24</v>
      </c>
      <c r="E54" s="5">
        <v>26305.94</v>
      </c>
      <c r="F54" s="5">
        <v>20235.23</v>
      </c>
      <c r="G54" s="5">
        <v>16715.13</v>
      </c>
      <c r="H54" s="5">
        <v>17833.259999999998</v>
      </c>
      <c r="I54" s="13">
        <v>26905.53</v>
      </c>
      <c r="J54" s="13">
        <v>17768.39</v>
      </c>
      <c r="K54" s="5">
        <v>19656.05</v>
      </c>
      <c r="L54" s="5">
        <v>16528.849999999999</v>
      </c>
      <c r="M54" s="5">
        <v>26656.44</v>
      </c>
      <c r="N54" s="20">
        <v>28754.05</v>
      </c>
      <c r="O54" s="8" t="s">
        <v>35</v>
      </c>
    </row>
    <row r="55" spans="1:15" x14ac:dyDescent="0.25">
      <c r="A55" s="8" t="s">
        <v>57</v>
      </c>
      <c r="B55" s="5">
        <f t="shared" si="0"/>
        <v>8118.6500000000005</v>
      </c>
      <c r="C55" s="5">
        <v>315</v>
      </c>
      <c r="D55" s="5">
        <v>871</v>
      </c>
      <c r="E55" s="5">
        <v>419</v>
      </c>
      <c r="F55" s="5">
        <v>1122.3</v>
      </c>
      <c r="G55" s="5">
        <v>-78.3</v>
      </c>
      <c r="H55" s="5">
        <v>767</v>
      </c>
      <c r="I55" s="13">
        <v>0</v>
      </c>
      <c r="J55" s="13">
        <v>2323.19</v>
      </c>
      <c r="K55" s="5">
        <v>639.25</v>
      </c>
      <c r="L55" s="5">
        <v>542.29999999999995</v>
      </c>
      <c r="M55" s="5">
        <v>359.91</v>
      </c>
      <c r="N55" s="20">
        <v>838</v>
      </c>
      <c r="O55" s="8" t="s">
        <v>57</v>
      </c>
    </row>
    <row r="56" spans="1:15" x14ac:dyDescent="0.25">
      <c r="A56" s="8" t="s">
        <v>58</v>
      </c>
      <c r="B56" s="5">
        <f t="shared" si="0"/>
        <v>236341.08</v>
      </c>
      <c r="C56" s="5">
        <v>22051.46</v>
      </c>
      <c r="D56" s="5">
        <v>20697.060000000001</v>
      </c>
      <c r="E56" s="5">
        <v>22270.1</v>
      </c>
      <c r="F56" s="5">
        <v>20487.45</v>
      </c>
      <c r="G56" s="5">
        <v>11412.6</v>
      </c>
      <c r="H56" s="5">
        <v>14567.14</v>
      </c>
      <c r="I56" s="13">
        <v>14254.09</v>
      </c>
      <c r="J56" s="13">
        <v>19559.57</v>
      </c>
      <c r="K56" s="5">
        <v>25594.12</v>
      </c>
      <c r="L56" s="5">
        <v>26004.44</v>
      </c>
      <c r="M56" s="5">
        <v>9788.81</v>
      </c>
      <c r="N56" s="20">
        <v>29654.240000000002</v>
      </c>
      <c r="O56" s="8" t="s">
        <v>58</v>
      </c>
    </row>
    <row r="57" spans="1:15" x14ac:dyDescent="0.25">
      <c r="A57" s="8" t="s">
        <v>36</v>
      </c>
      <c r="B57" s="5">
        <f t="shared" si="0"/>
        <v>65187.970000000008</v>
      </c>
      <c r="C57" s="5">
        <v>2681.14</v>
      </c>
      <c r="D57" s="5">
        <v>7721.47</v>
      </c>
      <c r="E57" s="5">
        <v>1653.06</v>
      </c>
      <c r="F57" s="5">
        <v>6341.02</v>
      </c>
      <c r="G57" s="5">
        <v>3487.79</v>
      </c>
      <c r="H57" s="5">
        <v>4719.5</v>
      </c>
      <c r="I57" s="13">
        <v>10599.95</v>
      </c>
      <c r="J57" s="13">
        <v>2497.29</v>
      </c>
      <c r="K57" s="5">
        <v>10732.11</v>
      </c>
      <c r="L57" s="5">
        <v>4330.7299999999996</v>
      </c>
      <c r="M57" s="5">
        <v>6817.84</v>
      </c>
      <c r="N57" s="20">
        <v>3606.07</v>
      </c>
      <c r="O57" s="8" t="s">
        <v>36</v>
      </c>
    </row>
    <row r="58" spans="1:15" s="4" customFormat="1" x14ac:dyDescent="0.25">
      <c r="A58" s="16" t="s">
        <v>83</v>
      </c>
      <c r="B58" s="5">
        <f t="shared" si="0"/>
        <v>7345.91</v>
      </c>
      <c r="C58" s="5">
        <v>48.75</v>
      </c>
      <c r="D58" s="5">
        <v>75.400000000000006</v>
      </c>
      <c r="E58" s="5">
        <v>130.25</v>
      </c>
      <c r="F58" s="5">
        <v>46.99</v>
      </c>
      <c r="G58" s="5">
        <v>13.36</v>
      </c>
      <c r="H58" s="5">
        <v>291.8</v>
      </c>
      <c r="I58" s="13">
        <v>47.23</v>
      </c>
      <c r="J58" s="13">
        <v>574.34</v>
      </c>
      <c r="K58" s="5">
        <v>1086.06</v>
      </c>
      <c r="L58" s="5">
        <v>1572.55</v>
      </c>
      <c r="M58" s="5">
        <v>569.09</v>
      </c>
      <c r="N58" s="20">
        <v>2890.09</v>
      </c>
      <c r="O58" s="16" t="s">
        <v>83</v>
      </c>
    </row>
    <row r="59" spans="1:15" s="4" customFormat="1" x14ac:dyDescent="0.25">
      <c r="A59" s="16" t="s">
        <v>78</v>
      </c>
      <c r="B59" s="5">
        <f t="shared" si="0"/>
        <v>23698.210000000003</v>
      </c>
      <c r="C59" s="5">
        <v>519.58000000000004</v>
      </c>
      <c r="D59" s="5">
        <v>0</v>
      </c>
      <c r="E59" s="5">
        <v>1046.18</v>
      </c>
      <c r="F59" s="5">
        <v>337.4</v>
      </c>
      <c r="G59" s="5">
        <v>0</v>
      </c>
      <c r="H59" s="5">
        <v>1659.74</v>
      </c>
      <c r="I59" s="13">
        <v>1367.55</v>
      </c>
      <c r="J59" s="13">
        <v>1329.21</v>
      </c>
      <c r="K59" s="5">
        <v>2934.29</v>
      </c>
      <c r="L59" s="5">
        <v>6086.16</v>
      </c>
      <c r="M59" s="5">
        <v>6935.76</v>
      </c>
      <c r="N59" s="20">
        <v>1482.34</v>
      </c>
      <c r="O59" s="16" t="s">
        <v>78</v>
      </c>
    </row>
    <row r="60" spans="1:15" x14ac:dyDescent="0.25">
      <c r="A60" s="8" t="s">
        <v>37</v>
      </c>
      <c r="B60" s="5">
        <f t="shared" si="0"/>
        <v>64596.29</v>
      </c>
      <c r="C60" s="5">
        <v>6859.6</v>
      </c>
      <c r="D60" s="5">
        <v>4506.08</v>
      </c>
      <c r="E60" s="5">
        <v>3690.42</v>
      </c>
      <c r="F60" s="5">
        <v>2777.96</v>
      </c>
      <c r="G60" s="5">
        <v>2964.73</v>
      </c>
      <c r="H60" s="5">
        <v>3905.37</v>
      </c>
      <c r="I60" s="13">
        <v>4428.67</v>
      </c>
      <c r="J60" s="13">
        <v>10925</v>
      </c>
      <c r="K60" s="5">
        <v>8243.33</v>
      </c>
      <c r="L60" s="5">
        <v>3558.29</v>
      </c>
      <c r="M60" s="5">
        <v>4614.16</v>
      </c>
      <c r="N60" s="20">
        <v>8122.68</v>
      </c>
      <c r="O60" s="8" t="s">
        <v>37</v>
      </c>
    </row>
    <row r="61" spans="1:15" s="4" customFormat="1" x14ac:dyDescent="0.25">
      <c r="A61" s="16" t="s">
        <v>68</v>
      </c>
      <c r="B61" s="5">
        <f t="shared" si="0"/>
        <v>14067.31</v>
      </c>
      <c r="C61" s="5">
        <v>331.32</v>
      </c>
      <c r="D61" s="5">
        <v>3126.83</v>
      </c>
      <c r="E61" s="5">
        <v>1611.57</v>
      </c>
      <c r="F61" s="5">
        <v>238.76</v>
      </c>
      <c r="G61" s="5">
        <v>1581</v>
      </c>
      <c r="H61" s="5">
        <v>260</v>
      </c>
      <c r="I61" s="13">
        <v>284.18</v>
      </c>
      <c r="J61" s="13">
        <v>260</v>
      </c>
      <c r="K61" s="5">
        <v>1059.01</v>
      </c>
      <c r="L61" s="5">
        <v>1247</v>
      </c>
      <c r="M61" s="5">
        <v>1640.64</v>
      </c>
      <c r="N61" s="20">
        <v>2427</v>
      </c>
      <c r="O61" s="16" t="s">
        <v>68</v>
      </c>
    </row>
    <row r="62" spans="1:15" s="4" customFormat="1" x14ac:dyDescent="0.25">
      <c r="A62" s="8" t="s">
        <v>38</v>
      </c>
      <c r="B62" s="5">
        <f t="shared" si="0"/>
        <v>124662.04</v>
      </c>
      <c r="C62" s="5">
        <v>7054.19</v>
      </c>
      <c r="D62" s="5">
        <v>14417.57</v>
      </c>
      <c r="E62" s="5">
        <v>14455.73</v>
      </c>
      <c r="F62" s="5">
        <v>13858.53</v>
      </c>
      <c r="G62" s="5">
        <v>9746.7800000000007</v>
      </c>
      <c r="H62" s="5">
        <v>6558.63</v>
      </c>
      <c r="I62" s="13">
        <v>8396.34</v>
      </c>
      <c r="J62" s="13">
        <v>11611.91</v>
      </c>
      <c r="K62" s="5">
        <v>10134.89</v>
      </c>
      <c r="L62" s="5">
        <v>7086.64</v>
      </c>
      <c r="M62" s="5">
        <v>9258.75</v>
      </c>
      <c r="N62" s="20">
        <v>12082.08</v>
      </c>
      <c r="O62" s="8" t="s">
        <v>38</v>
      </c>
    </row>
    <row r="63" spans="1:15" x14ac:dyDescent="0.25">
      <c r="A63" s="8" t="s">
        <v>39</v>
      </c>
      <c r="B63" s="5">
        <f t="shared" si="0"/>
        <v>9926.82</v>
      </c>
      <c r="C63" s="5">
        <v>758.34</v>
      </c>
      <c r="D63" s="5">
        <v>84.4</v>
      </c>
      <c r="E63" s="5">
        <v>1151.97</v>
      </c>
      <c r="F63" s="5">
        <v>1355.41</v>
      </c>
      <c r="G63" s="5">
        <v>309.95</v>
      </c>
      <c r="H63" s="5">
        <v>482.8</v>
      </c>
      <c r="I63" s="13">
        <v>60</v>
      </c>
      <c r="J63" s="13">
        <v>691.63</v>
      </c>
      <c r="K63" s="5">
        <v>1756.39</v>
      </c>
      <c r="L63" s="5">
        <v>736.68</v>
      </c>
      <c r="M63" s="5">
        <v>1317</v>
      </c>
      <c r="N63" s="20">
        <v>1222.25</v>
      </c>
      <c r="O63" s="8" t="s">
        <v>39</v>
      </c>
    </row>
    <row r="64" spans="1:15" s="4" customFormat="1" x14ac:dyDescent="0.25">
      <c r="A64" s="16" t="s">
        <v>69</v>
      </c>
      <c r="B64" s="5">
        <f t="shared" si="0"/>
        <v>1600.82</v>
      </c>
      <c r="C64" s="5">
        <v>0</v>
      </c>
      <c r="D64" s="5">
        <v>282.63</v>
      </c>
      <c r="E64" s="5">
        <v>0</v>
      </c>
      <c r="F64" s="5">
        <v>39.979999999999997</v>
      </c>
      <c r="G64" s="5">
        <v>89.99</v>
      </c>
      <c r="H64" s="5">
        <v>0</v>
      </c>
      <c r="I64" s="13">
        <v>96.34</v>
      </c>
      <c r="J64" s="13">
        <v>0</v>
      </c>
      <c r="K64" s="5">
        <v>941.53</v>
      </c>
      <c r="L64" s="5">
        <v>90.35</v>
      </c>
      <c r="M64" s="5">
        <v>30</v>
      </c>
      <c r="N64" s="20">
        <v>30</v>
      </c>
      <c r="O64" s="16" t="s">
        <v>69</v>
      </c>
    </row>
    <row r="65" spans="1:15" x14ac:dyDescent="0.25">
      <c r="A65" s="8" t="s">
        <v>40</v>
      </c>
      <c r="B65" s="5">
        <f t="shared" si="0"/>
        <v>338488.77999999997</v>
      </c>
      <c r="C65" s="5">
        <v>33705.870000000003</v>
      </c>
      <c r="D65" s="5">
        <v>38830.42</v>
      </c>
      <c r="E65" s="5">
        <v>32973.89</v>
      </c>
      <c r="F65" s="5">
        <v>35447.11</v>
      </c>
      <c r="G65" s="5">
        <v>25746.18</v>
      </c>
      <c r="H65" s="5">
        <v>27900.23</v>
      </c>
      <c r="I65" s="13">
        <v>25262.61</v>
      </c>
      <c r="J65" s="13">
        <v>21609.919999999998</v>
      </c>
      <c r="K65" s="5">
        <v>27716.65</v>
      </c>
      <c r="L65" s="5">
        <v>18198.93</v>
      </c>
      <c r="M65" s="5">
        <v>35770.230000000003</v>
      </c>
      <c r="N65" s="20">
        <v>15326.74</v>
      </c>
      <c r="O65" s="8" t="s">
        <v>40</v>
      </c>
    </row>
    <row r="66" spans="1:15" x14ac:dyDescent="0.25">
      <c r="A66" s="16" t="s">
        <v>70</v>
      </c>
      <c r="B66" s="5">
        <f t="shared" si="0"/>
        <v>2200.13</v>
      </c>
      <c r="C66" s="5">
        <v>100</v>
      </c>
      <c r="D66" s="5">
        <v>259.41000000000003</v>
      </c>
      <c r="E66" s="5">
        <v>100</v>
      </c>
      <c r="F66" s="5">
        <v>100</v>
      </c>
      <c r="G66" s="5">
        <v>100</v>
      </c>
      <c r="H66" s="5">
        <v>100</v>
      </c>
      <c r="I66" s="13">
        <v>240.72</v>
      </c>
      <c r="J66" s="13">
        <v>100</v>
      </c>
      <c r="K66" s="5">
        <v>800</v>
      </c>
      <c r="L66" s="5">
        <v>100</v>
      </c>
      <c r="M66" s="5">
        <v>100</v>
      </c>
      <c r="N66" s="20">
        <v>100</v>
      </c>
      <c r="O66" s="16" t="s">
        <v>70</v>
      </c>
    </row>
    <row r="67" spans="1:15" s="4" customFormat="1" x14ac:dyDescent="0.25">
      <c r="A67" s="16" t="s">
        <v>80</v>
      </c>
      <c r="B67" s="5">
        <f t="shared" ref="B67:B89" si="1">SUM(C67:N67)</f>
        <v>4857.7999999999993</v>
      </c>
      <c r="C67" s="5">
        <v>255</v>
      </c>
      <c r="D67" s="5">
        <v>105</v>
      </c>
      <c r="E67" s="5">
        <v>1083.24</v>
      </c>
      <c r="F67" s="5">
        <v>105</v>
      </c>
      <c r="G67" s="5">
        <v>133.77000000000001</v>
      </c>
      <c r="H67" s="5">
        <v>265</v>
      </c>
      <c r="I67" s="13">
        <v>1051.8499999999999</v>
      </c>
      <c r="J67" s="13">
        <v>105</v>
      </c>
      <c r="K67" s="5">
        <v>910</v>
      </c>
      <c r="L67" s="5">
        <v>105</v>
      </c>
      <c r="M67" s="5">
        <v>580</v>
      </c>
      <c r="N67" s="20">
        <v>158.94</v>
      </c>
      <c r="O67" s="16" t="s">
        <v>80</v>
      </c>
    </row>
    <row r="68" spans="1:15" x14ac:dyDescent="0.25">
      <c r="A68" s="8" t="s">
        <v>41</v>
      </c>
      <c r="B68" s="5">
        <f t="shared" si="1"/>
        <v>111946.18000000001</v>
      </c>
      <c r="C68" s="5">
        <v>4132.88</v>
      </c>
      <c r="D68" s="5">
        <v>8667.61</v>
      </c>
      <c r="E68" s="5">
        <v>9833.7999999999993</v>
      </c>
      <c r="F68" s="5">
        <v>10914.78</v>
      </c>
      <c r="G68" s="5">
        <v>6007.22</v>
      </c>
      <c r="H68" s="5">
        <v>7829.5</v>
      </c>
      <c r="I68" s="13">
        <v>4748</v>
      </c>
      <c r="J68" s="13">
        <v>14434.59</v>
      </c>
      <c r="K68" s="5">
        <v>9725.27</v>
      </c>
      <c r="L68" s="5">
        <v>9078.26</v>
      </c>
      <c r="M68" s="5">
        <v>15359.99</v>
      </c>
      <c r="N68" s="20">
        <v>11214.28</v>
      </c>
      <c r="O68" s="8" t="s">
        <v>41</v>
      </c>
    </row>
    <row r="69" spans="1:15" x14ac:dyDescent="0.25">
      <c r="A69" s="8" t="s">
        <v>42</v>
      </c>
      <c r="B69" s="5">
        <f t="shared" si="1"/>
        <v>152346.16</v>
      </c>
      <c r="C69" s="5">
        <v>4110.53</v>
      </c>
      <c r="D69" s="5">
        <v>13616.01</v>
      </c>
      <c r="E69" s="5">
        <v>17298.37</v>
      </c>
      <c r="F69" s="5">
        <v>11230.19</v>
      </c>
      <c r="G69" s="5">
        <v>10804.97</v>
      </c>
      <c r="H69" s="5">
        <v>13017.39</v>
      </c>
      <c r="I69" s="13">
        <v>9507.44</v>
      </c>
      <c r="J69" s="13">
        <v>7858.1</v>
      </c>
      <c r="K69" s="5">
        <v>13652.62</v>
      </c>
      <c r="L69" s="5">
        <v>15818.23</v>
      </c>
      <c r="M69" s="5">
        <v>15710.09</v>
      </c>
      <c r="N69" s="20">
        <v>19722.22</v>
      </c>
      <c r="O69" s="8" t="s">
        <v>42</v>
      </c>
    </row>
    <row r="70" spans="1:15" x14ac:dyDescent="0.25">
      <c r="A70" s="8" t="s">
        <v>43</v>
      </c>
      <c r="B70" s="5">
        <f t="shared" si="1"/>
        <v>107623.87</v>
      </c>
      <c r="C70" s="5">
        <v>9102.14</v>
      </c>
      <c r="D70" s="5">
        <v>9216.98</v>
      </c>
      <c r="E70" s="5">
        <v>7742.19</v>
      </c>
      <c r="F70" s="5">
        <v>8100.95</v>
      </c>
      <c r="G70" s="5">
        <v>10061.780000000001</v>
      </c>
      <c r="H70" s="5">
        <v>8495.5400000000009</v>
      </c>
      <c r="I70" s="13">
        <v>5114.88</v>
      </c>
      <c r="J70" s="13">
        <v>9766.52</v>
      </c>
      <c r="K70" s="5">
        <v>7734.39</v>
      </c>
      <c r="L70" s="5">
        <v>9446.1200000000008</v>
      </c>
      <c r="M70" s="5">
        <v>11193.47</v>
      </c>
      <c r="N70" s="20">
        <v>11648.91</v>
      </c>
      <c r="O70" s="8" t="s">
        <v>43</v>
      </c>
    </row>
    <row r="71" spans="1:15" s="4" customFormat="1" x14ac:dyDescent="0.25">
      <c r="A71" s="16" t="s">
        <v>79</v>
      </c>
      <c r="B71" s="5">
        <f t="shared" si="1"/>
        <v>3888.9900000000002</v>
      </c>
      <c r="C71" s="5">
        <v>45.9</v>
      </c>
      <c r="D71" s="5">
        <v>465.1</v>
      </c>
      <c r="E71" s="5">
        <v>191.49</v>
      </c>
      <c r="F71" s="5">
        <v>0</v>
      </c>
      <c r="G71" s="5">
        <v>299.22000000000003</v>
      </c>
      <c r="H71" s="5">
        <v>178.92</v>
      </c>
      <c r="I71" s="13">
        <v>1234.94</v>
      </c>
      <c r="J71" s="13">
        <v>161.09</v>
      </c>
      <c r="K71" s="5">
        <v>477.66</v>
      </c>
      <c r="L71" s="5">
        <v>208.51</v>
      </c>
      <c r="M71" s="5">
        <v>457.61</v>
      </c>
      <c r="N71" s="20">
        <v>168.55</v>
      </c>
      <c r="O71" s="16" t="s">
        <v>79</v>
      </c>
    </row>
    <row r="72" spans="1:15" x14ac:dyDescent="0.25">
      <c r="A72" s="8" t="s">
        <v>44</v>
      </c>
      <c r="B72" s="5">
        <f t="shared" si="1"/>
        <v>75596.640000000014</v>
      </c>
      <c r="C72" s="5">
        <v>5970.25</v>
      </c>
      <c r="D72" s="5">
        <v>5536.81</v>
      </c>
      <c r="E72" s="5">
        <v>5521.46</v>
      </c>
      <c r="F72" s="5">
        <v>3443.44</v>
      </c>
      <c r="G72" s="5">
        <v>8580.27</v>
      </c>
      <c r="H72" s="5">
        <v>3563.97</v>
      </c>
      <c r="I72" s="13">
        <v>12069.17</v>
      </c>
      <c r="J72" s="13">
        <v>9073.2900000000009</v>
      </c>
      <c r="K72" s="5">
        <v>3779.57</v>
      </c>
      <c r="L72" s="5">
        <v>5842.97</v>
      </c>
      <c r="M72" s="5">
        <v>5606.51</v>
      </c>
      <c r="N72" s="20">
        <v>6608.93</v>
      </c>
      <c r="O72" s="8" t="s">
        <v>44</v>
      </c>
    </row>
    <row r="73" spans="1:15" x14ac:dyDescent="0.25">
      <c r="A73" s="8" t="s">
        <v>45</v>
      </c>
      <c r="B73" s="5">
        <f t="shared" si="1"/>
        <v>436550.70000000007</v>
      </c>
      <c r="C73" s="5">
        <v>57579.29</v>
      </c>
      <c r="D73" s="5">
        <v>36148.400000000001</v>
      </c>
      <c r="E73" s="5">
        <v>43229.94</v>
      </c>
      <c r="F73" s="5">
        <v>35021.839999999997</v>
      </c>
      <c r="G73" s="5">
        <v>17882.61</v>
      </c>
      <c r="H73" s="5">
        <v>14775.96</v>
      </c>
      <c r="I73" s="13">
        <v>37329.46</v>
      </c>
      <c r="J73" s="13">
        <v>29263.37</v>
      </c>
      <c r="K73" s="5">
        <v>42817.15</v>
      </c>
      <c r="L73" s="5">
        <v>39601</v>
      </c>
      <c r="M73" s="5">
        <v>32423.34</v>
      </c>
      <c r="N73" s="20">
        <v>50478.34</v>
      </c>
      <c r="O73" s="8" t="s">
        <v>45</v>
      </c>
    </row>
    <row r="74" spans="1:15" x14ac:dyDescent="0.25">
      <c r="A74" s="8" t="s">
        <v>46</v>
      </c>
      <c r="B74" s="5">
        <f t="shared" si="1"/>
        <v>15108.69</v>
      </c>
      <c r="C74" s="5">
        <v>2500</v>
      </c>
      <c r="D74" s="5">
        <v>942</v>
      </c>
      <c r="E74" s="5">
        <v>363.94</v>
      </c>
      <c r="F74" s="5">
        <v>112.7</v>
      </c>
      <c r="G74" s="5">
        <v>3591.61</v>
      </c>
      <c r="H74" s="5">
        <v>470.36</v>
      </c>
      <c r="I74" s="13">
        <v>21.73</v>
      </c>
      <c r="J74" s="13">
        <v>2715.12</v>
      </c>
      <c r="K74" s="5">
        <v>3310.45</v>
      </c>
      <c r="L74" s="5">
        <v>642.45000000000005</v>
      </c>
      <c r="M74" s="5">
        <v>113.5</v>
      </c>
      <c r="N74" s="20">
        <v>324.83</v>
      </c>
      <c r="O74" s="8" t="s">
        <v>46</v>
      </c>
    </row>
    <row r="75" spans="1:15" x14ac:dyDescent="0.25">
      <c r="A75" s="16" t="s">
        <v>71</v>
      </c>
      <c r="B75" s="5">
        <f t="shared" si="1"/>
        <v>10269.700000000001</v>
      </c>
      <c r="C75" s="5">
        <v>220</v>
      </c>
      <c r="D75" s="5">
        <v>563.65</v>
      </c>
      <c r="E75" s="5">
        <v>220</v>
      </c>
      <c r="F75" s="5">
        <v>1667.75</v>
      </c>
      <c r="G75" s="5">
        <v>1679.84</v>
      </c>
      <c r="H75" s="5">
        <v>267.8</v>
      </c>
      <c r="I75" s="13">
        <v>445</v>
      </c>
      <c r="J75" s="13">
        <v>1210.3599999999999</v>
      </c>
      <c r="K75" s="5">
        <v>3139.8</v>
      </c>
      <c r="L75" s="5">
        <v>220</v>
      </c>
      <c r="M75" s="5">
        <v>0</v>
      </c>
      <c r="N75" s="20">
        <v>635.5</v>
      </c>
      <c r="O75" s="16" t="s">
        <v>71</v>
      </c>
    </row>
    <row r="76" spans="1:15" x14ac:dyDescent="0.25">
      <c r="A76" s="8" t="s">
        <v>54</v>
      </c>
      <c r="B76" s="5">
        <f t="shared" si="1"/>
        <v>14519.789999999997</v>
      </c>
      <c r="C76" s="5">
        <v>1392.41</v>
      </c>
      <c r="D76" s="5">
        <v>2724.65</v>
      </c>
      <c r="E76" s="5">
        <v>115.73</v>
      </c>
      <c r="F76" s="5">
        <v>115.73</v>
      </c>
      <c r="G76" s="5">
        <v>115.73</v>
      </c>
      <c r="H76" s="5">
        <v>117.73</v>
      </c>
      <c r="I76" s="13">
        <v>117.73</v>
      </c>
      <c r="J76" s="13">
        <v>4933.03</v>
      </c>
      <c r="K76" s="5">
        <v>2805.17</v>
      </c>
      <c r="L76" s="5">
        <v>117.73</v>
      </c>
      <c r="M76" s="5">
        <v>63.99</v>
      </c>
      <c r="N76" s="20">
        <v>1900.16</v>
      </c>
      <c r="O76" s="8" t="s">
        <v>54</v>
      </c>
    </row>
    <row r="77" spans="1:15" s="4" customFormat="1" x14ac:dyDescent="0.25">
      <c r="A77" s="16" t="s">
        <v>81</v>
      </c>
      <c r="B77" s="5">
        <f t="shared" si="1"/>
        <v>2459.58</v>
      </c>
      <c r="C77" s="5">
        <v>122.68</v>
      </c>
      <c r="D77" s="5">
        <v>474.2</v>
      </c>
      <c r="E77" s="5">
        <v>81.39</v>
      </c>
      <c r="F77" s="5">
        <v>0</v>
      </c>
      <c r="G77" s="5">
        <v>0</v>
      </c>
      <c r="H77" s="5">
        <v>0</v>
      </c>
      <c r="I77" s="13">
        <v>337.27</v>
      </c>
      <c r="J77" s="13">
        <v>191.07</v>
      </c>
      <c r="K77" s="5">
        <v>429.59</v>
      </c>
      <c r="L77" s="5">
        <v>265.8</v>
      </c>
      <c r="M77" s="5">
        <v>229</v>
      </c>
      <c r="N77" s="20">
        <v>328.58</v>
      </c>
      <c r="O77" s="16" t="s">
        <v>81</v>
      </c>
    </row>
    <row r="78" spans="1:15" x14ac:dyDescent="0.25">
      <c r="A78" s="8" t="s">
        <v>55</v>
      </c>
      <c r="B78" s="5">
        <f t="shared" si="1"/>
        <v>28450.720000000001</v>
      </c>
      <c r="C78" s="5">
        <v>534.66</v>
      </c>
      <c r="D78" s="5">
        <v>504.84</v>
      </c>
      <c r="E78" s="5">
        <v>794.95</v>
      </c>
      <c r="F78" s="5">
        <v>2563.1999999999998</v>
      </c>
      <c r="G78" s="5">
        <v>1171.27</v>
      </c>
      <c r="H78" s="5">
        <v>2511.64</v>
      </c>
      <c r="I78" s="13">
        <v>11638.61</v>
      </c>
      <c r="J78" s="13">
        <v>3108.08</v>
      </c>
      <c r="K78" s="5">
        <v>1709.91</v>
      </c>
      <c r="L78" s="5">
        <v>374.52</v>
      </c>
      <c r="M78" s="5">
        <v>1375.83</v>
      </c>
      <c r="N78" s="20">
        <v>2163.21</v>
      </c>
      <c r="O78" s="8" t="s">
        <v>55</v>
      </c>
    </row>
    <row r="79" spans="1:15" x14ac:dyDescent="0.25">
      <c r="A79" s="8" t="s">
        <v>47</v>
      </c>
      <c r="B79" s="5">
        <f t="shared" si="1"/>
        <v>562562.34</v>
      </c>
      <c r="C79" s="5">
        <v>64877.82</v>
      </c>
      <c r="D79" s="5">
        <v>44661.68</v>
      </c>
      <c r="E79" s="5">
        <v>44233.95</v>
      </c>
      <c r="F79" s="5">
        <v>43757.440000000002</v>
      </c>
      <c r="G79" s="5">
        <v>41883.56</v>
      </c>
      <c r="H79" s="5">
        <v>57998.66</v>
      </c>
      <c r="I79" s="13">
        <v>40788.699999999997</v>
      </c>
      <c r="J79" s="13">
        <v>41980</v>
      </c>
      <c r="K79" s="5">
        <v>48092.32</v>
      </c>
      <c r="L79" s="5">
        <v>46255.23</v>
      </c>
      <c r="M79" s="5">
        <v>39319.730000000003</v>
      </c>
      <c r="N79" s="20">
        <v>48713.25</v>
      </c>
      <c r="O79" s="8" t="s">
        <v>47</v>
      </c>
    </row>
    <row r="80" spans="1:15" s="4" customFormat="1" x14ac:dyDescent="0.25">
      <c r="A80" s="16" t="s">
        <v>88</v>
      </c>
      <c r="B80" s="5">
        <f t="shared" si="1"/>
        <v>4528.87</v>
      </c>
      <c r="C80" s="5">
        <v>100</v>
      </c>
      <c r="D80" s="5">
        <v>100</v>
      </c>
      <c r="E80" s="5">
        <v>100</v>
      </c>
      <c r="F80" s="5">
        <v>100</v>
      </c>
      <c r="G80" s="5">
        <v>100</v>
      </c>
      <c r="H80" s="5">
        <v>216.92</v>
      </c>
      <c r="I80" s="13">
        <v>103.75</v>
      </c>
      <c r="J80" s="13">
        <v>100</v>
      </c>
      <c r="K80" s="5">
        <v>137.99</v>
      </c>
      <c r="L80" s="5">
        <v>745</v>
      </c>
      <c r="M80" s="5">
        <v>1518.37</v>
      </c>
      <c r="N80" s="20">
        <v>1206.8399999999999</v>
      </c>
      <c r="O80" s="16" t="s">
        <v>88</v>
      </c>
    </row>
    <row r="81" spans="1:15" s="4" customFormat="1" x14ac:dyDescent="0.25">
      <c r="A81" s="16" t="s">
        <v>85</v>
      </c>
      <c r="B81" s="5">
        <f t="shared" si="1"/>
        <v>3620.71</v>
      </c>
      <c r="C81" s="5">
        <v>0</v>
      </c>
      <c r="D81" s="5">
        <v>0</v>
      </c>
      <c r="E81" s="5">
        <v>42</v>
      </c>
      <c r="F81" s="5">
        <v>47</v>
      </c>
      <c r="G81" s="5">
        <v>164</v>
      </c>
      <c r="H81" s="5">
        <v>329</v>
      </c>
      <c r="I81" s="13">
        <v>0</v>
      </c>
      <c r="J81" s="13">
        <v>838.88</v>
      </c>
      <c r="K81" s="5">
        <v>0</v>
      </c>
      <c r="L81" s="5">
        <v>1155.33</v>
      </c>
      <c r="M81" s="5">
        <v>71.959999999999994</v>
      </c>
      <c r="N81" s="20">
        <v>972.54</v>
      </c>
      <c r="O81" s="16" t="s">
        <v>85</v>
      </c>
    </row>
    <row r="82" spans="1:15" x14ac:dyDescent="0.25">
      <c r="A82" s="8" t="s">
        <v>56</v>
      </c>
      <c r="B82" s="5">
        <f t="shared" si="1"/>
        <v>10900.59</v>
      </c>
      <c r="C82" s="5">
        <v>355.02</v>
      </c>
      <c r="D82" s="5">
        <v>548.49</v>
      </c>
      <c r="E82" s="5">
        <v>316.39</v>
      </c>
      <c r="F82" s="5">
        <v>316.04000000000002</v>
      </c>
      <c r="G82" s="5">
        <v>1610.59</v>
      </c>
      <c r="H82" s="5">
        <v>3330.62</v>
      </c>
      <c r="I82" s="13">
        <v>745.81</v>
      </c>
      <c r="J82" s="13">
        <v>46</v>
      </c>
      <c r="K82" s="5">
        <v>571.72</v>
      </c>
      <c r="L82" s="5">
        <v>483.6</v>
      </c>
      <c r="M82" s="5">
        <v>864.68</v>
      </c>
      <c r="N82" s="20">
        <v>1711.63</v>
      </c>
      <c r="O82" s="8" t="s">
        <v>56</v>
      </c>
    </row>
    <row r="83" spans="1:15" x14ac:dyDescent="0.25">
      <c r="A83" s="8" t="s">
        <v>48</v>
      </c>
      <c r="B83" s="5">
        <f t="shared" si="1"/>
        <v>42972.03</v>
      </c>
      <c r="C83" s="5">
        <v>3941.23</v>
      </c>
      <c r="D83" s="5">
        <v>1762.84</v>
      </c>
      <c r="E83" s="5">
        <v>8113.28</v>
      </c>
      <c r="F83" s="5">
        <v>4145.3</v>
      </c>
      <c r="G83" s="5">
        <v>311.85000000000002</v>
      </c>
      <c r="H83" s="5">
        <v>3426.53</v>
      </c>
      <c r="I83" s="13">
        <v>2878.72</v>
      </c>
      <c r="J83" s="13">
        <v>2456.35</v>
      </c>
      <c r="K83" s="5">
        <v>3031.82</v>
      </c>
      <c r="L83" s="5">
        <v>2628.4</v>
      </c>
      <c r="M83" s="5">
        <v>4542.37</v>
      </c>
      <c r="N83" s="20">
        <v>5733.34</v>
      </c>
      <c r="O83" s="8" t="s">
        <v>48</v>
      </c>
    </row>
    <row r="84" spans="1:15" x14ac:dyDescent="0.25">
      <c r="A84" s="8" t="s">
        <v>49</v>
      </c>
      <c r="B84" s="5">
        <f t="shared" si="1"/>
        <v>91388.75</v>
      </c>
      <c r="C84" s="5">
        <v>3090.6</v>
      </c>
      <c r="D84" s="5">
        <v>11646.14</v>
      </c>
      <c r="E84" s="5">
        <v>5109.5600000000004</v>
      </c>
      <c r="F84" s="5">
        <v>6886.66</v>
      </c>
      <c r="G84" s="5">
        <v>5237.72</v>
      </c>
      <c r="H84" s="5">
        <v>8938.1</v>
      </c>
      <c r="I84" s="13">
        <v>8092.89</v>
      </c>
      <c r="J84" s="13">
        <v>10533.11</v>
      </c>
      <c r="K84" s="5">
        <v>7888.81</v>
      </c>
      <c r="L84" s="5">
        <v>6308.72</v>
      </c>
      <c r="M84" s="5">
        <v>6252.87</v>
      </c>
      <c r="N84" s="20">
        <v>11403.57</v>
      </c>
      <c r="O84" s="8" t="s">
        <v>49</v>
      </c>
    </row>
    <row r="85" spans="1:15" s="4" customFormat="1" x14ac:dyDescent="0.25">
      <c r="A85" s="16" t="s">
        <v>84</v>
      </c>
      <c r="B85" s="5">
        <f t="shared" si="1"/>
        <v>4412.13</v>
      </c>
      <c r="C85" s="5">
        <v>298.26</v>
      </c>
      <c r="D85" s="5">
        <v>42.92</v>
      </c>
      <c r="E85" s="5">
        <v>8.8800000000000008</v>
      </c>
      <c r="F85" s="5">
        <v>86.14</v>
      </c>
      <c r="G85" s="5">
        <v>0</v>
      </c>
      <c r="H85" s="5">
        <v>1373</v>
      </c>
      <c r="I85" s="13">
        <v>185</v>
      </c>
      <c r="J85" s="13">
        <v>859.28</v>
      </c>
      <c r="K85" s="5">
        <v>984.44</v>
      </c>
      <c r="L85" s="5">
        <v>185</v>
      </c>
      <c r="M85" s="5">
        <v>194.21</v>
      </c>
      <c r="N85" s="20">
        <v>195</v>
      </c>
      <c r="O85" s="16" t="s">
        <v>84</v>
      </c>
    </row>
    <row r="86" spans="1:15" x14ac:dyDescent="0.25">
      <c r="A86" s="16" t="s">
        <v>72</v>
      </c>
      <c r="B86" s="5">
        <f t="shared" si="1"/>
        <v>11700.93</v>
      </c>
      <c r="C86" s="5">
        <v>0</v>
      </c>
      <c r="D86" s="5">
        <v>8579.93</v>
      </c>
      <c r="E86" s="5">
        <v>-175.96</v>
      </c>
      <c r="F86" s="5">
        <v>-525.86</v>
      </c>
      <c r="G86" s="5">
        <v>994</v>
      </c>
      <c r="H86" s="5">
        <v>1264.6500000000001</v>
      </c>
      <c r="I86" s="13">
        <v>680</v>
      </c>
      <c r="J86" s="13">
        <v>288.83</v>
      </c>
      <c r="K86" s="5">
        <v>139.34</v>
      </c>
      <c r="L86" s="5">
        <v>398.04</v>
      </c>
      <c r="M86" s="5">
        <v>-118.68</v>
      </c>
      <c r="N86" s="20">
        <v>176.64</v>
      </c>
      <c r="O86" s="16" t="s">
        <v>72</v>
      </c>
    </row>
    <row r="87" spans="1:15" x14ac:dyDescent="0.25">
      <c r="A87" s="9" t="s">
        <v>50</v>
      </c>
      <c r="B87" s="5">
        <f t="shared" si="1"/>
        <v>505345.61</v>
      </c>
      <c r="C87" s="5">
        <v>57520.82</v>
      </c>
      <c r="D87" s="5">
        <v>37104.03</v>
      </c>
      <c r="E87" s="5">
        <v>37745.519999999997</v>
      </c>
      <c r="F87" s="5">
        <v>44553.61</v>
      </c>
      <c r="G87" s="5">
        <v>39711.96</v>
      </c>
      <c r="H87" s="5">
        <v>45704.37</v>
      </c>
      <c r="I87" s="13">
        <v>36083.72</v>
      </c>
      <c r="J87" s="13">
        <v>40497.49</v>
      </c>
      <c r="K87" s="5">
        <v>51667.19</v>
      </c>
      <c r="L87" s="5">
        <v>41837.629999999997</v>
      </c>
      <c r="M87" s="5">
        <v>40155.53</v>
      </c>
      <c r="N87" s="20">
        <v>32763.74</v>
      </c>
      <c r="O87" s="9" t="s">
        <v>50</v>
      </c>
    </row>
    <row r="88" spans="1:15" ht="14.95" thickBot="1" x14ac:dyDescent="0.3">
      <c r="A88" s="10" t="s">
        <v>51</v>
      </c>
      <c r="B88" s="18">
        <f t="shared" si="1"/>
        <v>158353.32999999999</v>
      </c>
      <c r="C88" s="7">
        <v>11359.3</v>
      </c>
      <c r="D88" s="7">
        <v>13985.57</v>
      </c>
      <c r="E88" s="7">
        <v>8434.33</v>
      </c>
      <c r="F88" s="7">
        <v>6336.59</v>
      </c>
      <c r="G88" s="7">
        <v>8591.83</v>
      </c>
      <c r="H88" s="6">
        <v>11978.99</v>
      </c>
      <c r="I88" s="12">
        <v>11284.31</v>
      </c>
      <c r="J88" s="12">
        <v>10406.700000000001</v>
      </c>
      <c r="K88" s="6">
        <v>22847.56</v>
      </c>
      <c r="L88" s="6">
        <v>11106.34</v>
      </c>
      <c r="M88" s="6">
        <v>8639.9699999999993</v>
      </c>
      <c r="N88" s="21">
        <v>33381.839999999997</v>
      </c>
      <c r="O88" s="10" t="s">
        <v>51</v>
      </c>
    </row>
    <row r="89" spans="1:15" ht="14.95" thickBot="1" x14ac:dyDescent="0.3">
      <c r="A89" s="11" t="s">
        <v>52</v>
      </c>
      <c r="B89" s="18">
        <f t="shared" si="1"/>
        <v>75819933.579999998</v>
      </c>
      <c r="C89" s="5">
        <f>SUM(C2:C88)</f>
        <v>7181575.1000000006</v>
      </c>
      <c r="D89" s="5">
        <f t="shared" ref="D89:N89" si="2">SUM(D2:D88)</f>
        <v>6888289.3200000012</v>
      </c>
      <c r="E89" s="5">
        <f t="shared" si="2"/>
        <v>6334451.2500000009</v>
      </c>
      <c r="F89" s="5">
        <f t="shared" si="2"/>
        <v>6088977.900000005</v>
      </c>
      <c r="G89" s="5">
        <f t="shared" si="2"/>
        <v>5413099.9799999986</v>
      </c>
      <c r="H89" s="5">
        <f t="shared" si="2"/>
        <v>5911430.9899999993</v>
      </c>
      <c r="I89" s="5">
        <f t="shared" si="2"/>
        <v>5501489.7399999993</v>
      </c>
      <c r="J89" s="5">
        <f t="shared" si="2"/>
        <v>5715436.8300000001</v>
      </c>
      <c r="K89" s="5">
        <f t="shared" si="2"/>
        <v>6692266.4999999991</v>
      </c>
      <c r="L89" s="5">
        <f t="shared" si="2"/>
        <v>6214341.1499999966</v>
      </c>
      <c r="M89" s="5">
        <f t="shared" si="2"/>
        <v>6643153.8000000007</v>
      </c>
      <c r="N89" s="19">
        <f t="shared" si="2"/>
        <v>7235421.0200000014</v>
      </c>
    </row>
    <row r="91" spans="1:15" x14ac:dyDescent="0.25">
      <c r="N91" s="20"/>
    </row>
    <row r="92" spans="1:15" x14ac:dyDescent="0.25">
      <c r="N92" s="2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rfletcher</dc:creator>
  <cp:lastModifiedBy>Moore, Deb</cp:lastModifiedBy>
  <dcterms:created xsi:type="dcterms:W3CDTF">2012-08-02T18:24:30Z</dcterms:created>
  <dcterms:modified xsi:type="dcterms:W3CDTF">2017-07-05T12:13:06Z</dcterms:modified>
</cp:coreProperties>
</file>